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\Desktop\Завтраки 2023--24гг\питание 5-9\"/>
    </mc:Choice>
  </mc:AlternateContent>
  <bookViews>
    <workbookView xWindow="0" yWindow="0" windowWidth="15360" windowHeight="7665"/>
  </bookViews>
  <sheets>
    <sheet name="Меню 5-9 класс" sheetId="4" r:id="rId1"/>
  </sheets>
  <calcPr calcId="162913" refMode="R1C1"/>
</workbook>
</file>

<file path=xl/calcChain.xml><?xml version="1.0" encoding="utf-8"?>
<calcChain xmlns="http://schemas.openxmlformats.org/spreadsheetml/2006/main">
  <c r="D76" i="4" l="1"/>
  <c r="D69" i="4"/>
  <c r="E69" i="4"/>
  <c r="F69" i="4"/>
  <c r="G69" i="4"/>
  <c r="H69" i="4"/>
  <c r="D50" i="4"/>
  <c r="E50" i="4"/>
  <c r="F50" i="4"/>
  <c r="G50" i="4"/>
  <c r="H50" i="4"/>
  <c r="H76" i="4"/>
  <c r="H18" i="4"/>
  <c r="H63" i="4"/>
  <c r="H56" i="4"/>
  <c r="H44" i="4"/>
  <c r="H31" i="4"/>
  <c r="H25" i="4"/>
  <c r="G76" i="4"/>
  <c r="F76" i="4"/>
  <c r="F18" i="4"/>
  <c r="F63" i="4"/>
  <c r="F56" i="4"/>
  <c r="F44" i="4"/>
  <c r="F31" i="4"/>
  <c r="F25" i="4"/>
  <c r="E76" i="4"/>
  <c r="D18" i="4"/>
  <c r="D63" i="4"/>
  <c r="D56" i="4"/>
  <c r="D44" i="4"/>
  <c r="D31" i="4"/>
  <c r="D25" i="4"/>
  <c r="G63" i="4"/>
  <c r="E63" i="4"/>
  <c r="G56" i="4"/>
  <c r="E56" i="4"/>
  <c r="C56" i="4"/>
  <c r="G44" i="4"/>
  <c r="G18" i="4"/>
  <c r="G31" i="4"/>
  <c r="G25" i="4"/>
  <c r="E44" i="4"/>
  <c r="E18" i="4"/>
  <c r="E31" i="4"/>
  <c r="E25" i="4"/>
  <c r="H37" i="4"/>
  <c r="G37" i="4"/>
  <c r="F37" i="4"/>
  <c r="E37" i="4"/>
  <c r="D37" i="4"/>
  <c r="H77" i="4" l="1"/>
  <c r="H78" i="4" s="1"/>
  <c r="G77" i="4"/>
  <c r="G78" i="4" s="1"/>
  <c r="E77" i="4"/>
  <c r="E78" i="4" s="1"/>
  <c r="F77" i="4"/>
  <c r="F78" i="4" s="1"/>
  <c r="D77" i="4"/>
  <c r="D78" i="4" s="1"/>
</calcChain>
</file>

<file path=xl/sharedStrings.xml><?xml version="1.0" encoding="utf-8"?>
<sst xmlns="http://schemas.openxmlformats.org/spreadsheetml/2006/main" count="128" uniqueCount="70">
  <si>
    <t>Наименование блюда</t>
  </si>
  <si>
    <t>Выход</t>
  </si>
  <si>
    <t>Цена</t>
  </si>
  <si>
    <t>Пищевые вещества</t>
  </si>
  <si>
    <t>Белки г</t>
  </si>
  <si>
    <t>Жиры г</t>
  </si>
  <si>
    <t>Энерг, ценность, ккал</t>
  </si>
  <si>
    <t>1 ДЕНЬ</t>
  </si>
  <si>
    <t>Хлеб пшеничный</t>
  </si>
  <si>
    <t>ИТОГО:</t>
  </si>
  <si>
    <t>2 ДЕНЬ</t>
  </si>
  <si>
    <t>3 ДЕНЬ</t>
  </si>
  <si>
    <t>4 ДЕНЬ</t>
  </si>
  <si>
    <t xml:space="preserve">Хлеб ржаной </t>
  </si>
  <si>
    <t>5 ДЕНЬ</t>
  </si>
  <si>
    <t>Компот из смеси сухофруктов</t>
  </si>
  <si>
    <t>6 ДЕНЬ</t>
  </si>
  <si>
    <t>Чай с сахаром</t>
  </si>
  <si>
    <t>7 ДЕНЬ</t>
  </si>
  <si>
    <t>8 ДЕНЬ</t>
  </si>
  <si>
    <t>9 ДЕНЬ</t>
  </si>
  <si>
    <t>10 ДЕНЬ</t>
  </si>
  <si>
    <t xml:space="preserve">ВСЕГО В СРЕДНЕМ ЗА 1 ДЕНЬ </t>
  </si>
  <si>
    <t>ВСЕГО ЗА 10 ДНЕЙ</t>
  </si>
  <si>
    <t>Макаронные изделия отварные</t>
  </si>
  <si>
    <t>Углеводы, г</t>
  </si>
  <si>
    <t>№ рецептуры</t>
  </si>
  <si>
    <t>Каша гречневая рассыпчатая</t>
  </si>
  <si>
    <t>Кисель фруктово-ягодный</t>
  </si>
  <si>
    <t>Курица тушенная с морковью</t>
  </si>
  <si>
    <t>Плов с мясом кур</t>
  </si>
  <si>
    <t>54-3гн-2020</t>
  </si>
  <si>
    <t>пром</t>
  </si>
  <si>
    <t>54-2з2020</t>
  </si>
  <si>
    <t>54-25м-2020</t>
  </si>
  <si>
    <t>54-11м-2020</t>
  </si>
  <si>
    <t>54-1хн-2020</t>
  </si>
  <si>
    <t>54-25хн</t>
  </si>
  <si>
    <t>54-9м-2020</t>
  </si>
  <si>
    <t>Жаркое по-домашнему</t>
  </si>
  <si>
    <t>54-1г-2020</t>
  </si>
  <si>
    <t>54-5г-2020</t>
  </si>
  <si>
    <t>54-11р-2020</t>
  </si>
  <si>
    <t xml:space="preserve">Минтай тушенный в томате </t>
  </si>
  <si>
    <t>54-6г-2020</t>
  </si>
  <si>
    <t>Суп с рыбными консервами</t>
  </si>
  <si>
    <t>Борщ со сметаной</t>
  </si>
  <si>
    <t>Печень по строгановски</t>
  </si>
  <si>
    <t>Курица отварная</t>
  </si>
  <si>
    <t>Суп гороховый</t>
  </si>
  <si>
    <t>Горошница</t>
  </si>
  <si>
    <t>Щи со смеаной</t>
  </si>
  <si>
    <t>Картофльное пюре</t>
  </si>
  <si>
    <t>Чай с сахаром и молоком</t>
  </si>
  <si>
    <t>Чай с сахаром и лимоном</t>
  </si>
  <si>
    <t>54-2с-2020</t>
  </si>
  <si>
    <t>54-11г-2020</t>
  </si>
  <si>
    <t>54-18м-2020</t>
  </si>
  <si>
    <t>54-25с-2020</t>
  </si>
  <si>
    <t>54-21м-2020</t>
  </si>
  <si>
    <t>54-1с-2020</t>
  </si>
  <si>
    <t>Разработано на основании Регионального стандарта-3 вариант</t>
  </si>
  <si>
    <t>Организация: МБОУ Новосамарская ООШ</t>
  </si>
  <si>
    <t>Название меню: 10-ти дневное меню для учащихся 5-9 классов</t>
  </si>
  <si>
    <t>Возрастная категория: от 12 и старше</t>
  </si>
  <si>
    <t>Характеристика питающихся: без особенностей</t>
  </si>
  <si>
    <t>Срок действия меню:01.09.2023-31.05.2024гг.</t>
  </si>
  <si>
    <r>
      <t xml:space="preserve">                                                                           </t>
    </r>
    <r>
      <rPr>
        <b/>
        <sz val="8"/>
        <color indexed="8"/>
        <rFont val="Times New Roman"/>
        <family val="1"/>
        <charset val="204"/>
      </rPr>
      <t xml:space="preserve"> Утверждаю____________</t>
    </r>
  </si>
  <si>
    <t xml:space="preserve">                                                                                                                                   Директор МБОУ Новосамарская ООШ</t>
  </si>
  <si>
    <t xml:space="preserve">                                                                                                                                     Исмагилова Р.Ф.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</si>
</sst>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9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A3" sqref="A3:H3"/>
    </sheetView>
  </sheetViews>
  <sheetFormatPr defaultRowHeight="15" x14ac:dyDescent="0.25"/>
  <cols>
    <col min="1" max="1" width="7.5703125" customWidth="1"/>
    <col min="2" max="2" width="25.5703125" customWidth="1"/>
    <col min="4" max="4" width="10.5703125" customWidth="1"/>
    <col min="5" max="5" width="8" customWidth="1"/>
    <col min="6" max="6" width="7.85546875" customWidth="1"/>
    <col min="7" max="7" width="9.28515625" bestFit="1" customWidth="1"/>
    <col min="8" max="8" width="9.5703125" bestFit="1" customWidth="1"/>
  </cols>
  <sheetData>
    <row r="1" spans="1:8" ht="18.75" x14ac:dyDescent="0.3">
      <c r="A1" s="44" t="s">
        <v>67</v>
      </c>
      <c r="B1" s="45"/>
      <c r="C1" s="45"/>
      <c r="D1" s="45"/>
      <c r="E1" s="45"/>
      <c r="F1" s="45"/>
      <c r="G1" s="45"/>
      <c r="H1" s="45"/>
    </row>
    <row r="2" spans="1:8" x14ac:dyDescent="0.25">
      <c r="A2" s="51" t="s">
        <v>68</v>
      </c>
      <c r="B2" s="52"/>
      <c r="C2" s="52"/>
      <c r="D2" s="52"/>
      <c r="E2" s="52"/>
      <c r="F2" s="52"/>
      <c r="G2" s="52"/>
      <c r="H2" s="52"/>
    </row>
    <row r="3" spans="1:8" x14ac:dyDescent="0.25">
      <c r="A3" s="51" t="s">
        <v>69</v>
      </c>
      <c r="B3" s="52"/>
      <c r="C3" s="52"/>
      <c r="D3" s="52"/>
      <c r="E3" s="52"/>
      <c r="F3" s="52"/>
      <c r="G3" s="52"/>
      <c r="H3" s="52"/>
    </row>
    <row r="4" spans="1:8" ht="15" customHeight="1" x14ac:dyDescent="0.3">
      <c r="A4" s="44" t="s">
        <v>61</v>
      </c>
      <c r="B4" s="45"/>
      <c r="C4" s="45"/>
      <c r="D4" s="45"/>
      <c r="E4" s="45"/>
      <c r="F4" s="45"/>
      <c r="G4" s="45"/>
      <c r="H4" s="45"/>
    </row>
    <row r="5" spans="1:8" ht="15.75" x14ac:dyDescent="0.25">
      <c r="A5" s="46" t="s">
        <v>62</v>
      </c>
      <c r="B5" s="47"/>
      <c r="C5" s="47"/>
      <c r="D5" s="47"/>
      <c r="E5" s="47"/>
      <c r="F5" s="47"/>
      <c r="G5" s="47"/>
      <c r="H5" s="47"/>
    </row>
    <row r="6" spans="1:8" ht="15.75" x14ac:dyDescent="0.25">
      <c r="A6" s="46" t="s">
        <v>63</v>
      </c>
      <c r="B6" s="47"/>
      <c r="C6" s="47"/>
      <c r="D6" s="47"/>
      <c r="E6" s="47"/>
      <c r="F6" s="47"/>
      <c r="G6" s="47"/>
      <c r="H6" s="47"/>
    </row>
    <row r="7" spans="1:8" ht="20.100000000000001" customHeight="1" x14ac:dyDescent="0.25">
      <c r="A7" s="46" t="s">
        <v>64</v>
      </c>
      <c r="B7" s="47"/>
      <c r="C7" s="47"/>
      <c r="D7" s="47"/>
      <c r="E7" s="47"/>
      <c r="F7" s="47"/>
      <c r="G7" s="47"/>
      <c r="H7" s="47"/>
    </row>
    <row r="8" spans="1:8" ht="20.100000000000001" customHeight="1" x14ac:dyDescent="0.25">
      <c r="A8" s="46" t="s">
        <v>65</v>
      </c>
      <c r="B8" s="48"/>
      <c r="C8" s="48"/>
      <c r="D8" s="48"/>
      <c r="E8" s="48"/>
      <c r="F8" s="48"/>
      <c r="G8" s="48"/>
      <c r="H8" s="48"/>
    </row>
    <row r="9" spans="1:8" ht="20.100000000000001" customHeight="1" x14ac:dyDescent="0.25">
      <c r="A9" s="46" t="s">
        <v>66</v>
      </c>
      <c r="B9" s="48"/>
      <c r="C9" s="48"/>
      <c r="D9" s="48"/>
      <c r="E9" s="48"/>
      <c r="F9" s="48"/>
      <c r="G9" s="48"/>
      <c r="H9" s="48"/>
    </row>
    <row r="10" spans="1:8" ht="20.100000000000001" customHeight="1" x14ac:dyDescent="0.25">
      <c r="A10" s="39" t="s">
        <v>26</v>
      </c>
      <c r="B10" s="39" t="s">
        <v>0</v>
      </c>
      <c r="C10" s="39" t="s">
        <v>1</v>
      </c>
      <c r="D10" s="39" t="s">
        <v>2</v>
      </c>
      <c r="E10" s="40" t="s">
        <v>3</v>
      </c>
      <c r="F10" s="41"/>
      <c r="G10" s="41"/>
      <c r="H10" s="42"/>
    </row>
    <row r="11" spans="1:8" ht="20.100000000000001" customHeight="1" x14ac:dyDescent="0.25">
      <c r="A11" s="39"/>
      <c r="B11" s="39"/>
      <c r="C11" s="39"/>
      <c r="D11" s="39"/>
      <c r="E11" s="1" t="s">
        <v>4</v>
      </c>
      <c r="F11" s="1" t="s">
        <v>5</v>
      </c>
      <c r="G11" s="1" t="s">
        <v>25</v>
      </c>
      <c r="H11" s="1" t="s">
        <v>6</v>
      </c>
    </row>
    <row r="12" spans="1:8" ht="20.100000000000001" customHeight="1" x14ac:dyDescent="0.25">
      <c r="A12" s="1">
        <v>1</v>
      </c>
      <c r="B12" s="1">
        <v>2</v>
      </c>
      <c r="C12" s="1">
        <v>3</v>
      </c>
      <c r="D12" s="1"/>
      <c r="E12" s="1">
        <v>4</v>
      </c>
      <c r="F12" s="1">
        <v>5</v>
      </c>
      <c r="G12" s="1">
        <v>6</v>
      </c>
      <c r="H12" s="1">
        <v>7</v>
      </c>
    </row>
    <row r="13" spans="1:8" ht="20.100000000000001" customHeight="1" x14ac:dyDescent="0.25">
      <c r="A13" s="43" t="s">
        <v>7</v>
      </c>
      <c r="B13" s="43"/>
      <c r="C13" s="43"/>
      <c r="D13" s="43"/>
      <c r="E13" s="43"/>
      <c r="F13" s="43"/>
      <c r="G13" s="43"/>
      <c r="H13" s="43"/>
    </row>
    <row r="14" spans="1:8" ht="20.100000000000001" customHeight="1" x14ac:dyDescent="0.25">
      <c r="A14" s="34" t="s">
        <v>44</v>
      </c>
      <c r="B14" s="18" t="s">
        <v>45</v>
      </c>
      <c r="C14" s="17">
        <v>300</v>
      </c>
      <c r="D14" s="17">
        <v>33.630000000000003</v>
      </c>
      <c r="E14" s="19">
        <v>8.84</v>
      </c>
      <c r="F14" s="19">
        <v>10.130000000000001</v>
      </c>
      <c r="G14" s="19">
        <v>18.829999999999998</v>
      </c>
      <c r="H14" s="19">
        <v>201.9</v>
      </c>
    </row>
    <row r="15" spans="1:8" ht="20.100000000000001" customHeight="1" x14ac:dyDescent="0.25">
      <c r="A15" s="34" t="s">
        <v>32</v>
      </c>
      <c r="B15" s="20" t="s">
        <v>13</v>
      </c>
      <c r="C15" s="19">
        <v>50</v>
      </c>
      <c r="D15" s="19">
        <v>3</v>
      </c>
      <c r="E15" s="19">
        <v>3.3</v>
      </c>
      <c r="F15" s="19">
        <v>0.6</v>
      </c>
      <c r="G15" s="19">
        <v>16.7</v>
      </c>
      <c r="H15" s="19">
        <v>129.5</v>
      </c>
    </row>
    <row r="16" spans="1:8" ht="20.100000000000001" customHeight="1" x14ac:dyDescent="0.25">
      <c r="A16" s="34" t="s">
        <v>32</v>
      </c>
      <c r="B16" s="18" t="s">
        <v>8</v>
      </c>
      <c r="C16" s="17">
        <v>50</v>
      </c>
      <c r="D16" s="19">
        <v>2.9</v>
      </c>
      <c r="E16" s="19">
        <v>0.45</v>
      </c>
      <c r="F16" s="19">
        <v>0.45</v>
      </c>
      <c r="G16" s="19">
        <v>24.9</v>
      </c>
      <c r="H16" s="19">
        <v>132.5</v>
      </c>
    </row>
    <row r="17" spans="1:10" ht="20.100000000000001" customHeight="1" x14ac:dyDescent="0.25">
      <c r="A17" s="34" t="s">
        <v>31</v>
      </c>
      <c r="B17" s="18" t="s">
        <v>17</v>
      </c>
      <c r="C17" s="17">
        <v>200</v>
      </c>
      <c r="D17" s="19">
        <v>1.05</v>
      </c>
      <c r="E17" s="19">
        <v>0.2</v>
      </c>
      <c r="F17" s="19">
        <v>0.5</v>
      </c>
      <c r="G17" s="19">
        <v>15.01</v>
      </c>
      <c r="H17" s="19">
        <v>56.85</v>
      </c>
    </row>
    <row r="18" spans="1:10" ht="20.100000000000001" customHeight="1" x14ac:dyDescent="0.25">
      <c r="A18" s="13"/>
      <c r="B18" s="14" t="s">
        <v>9</v>
      </c>
      <c r="C18" s="15"/>
      <c r="D18" s="15">
        <f>SUM(D14:D17)</f>
        <v>40.58</v>
      </c>
      <c r="E18" s="15">
        <f>SUM(E14:E17)</f>
        <v>12.79</v>
      </c>
      <c r="F18" s="15">
        <f>SUM(F14:F17)</f>
        <v>11.68</v>
      </c>
      <c r="G18" s="15">
        <f>SUM(G14:G17)</f>
        <v>75.44</v>
      </c>
      <c r="H18" s="15">
        <f>SUM(H14:H17)</f>
        <v>520.75</v>
      </c>
    </row>
    <row r="19" spans="1:10" ht="20.100000000000001" customHeight="1" x14ac:dyDescent="0.25">
      <c r="A19" s="43" t="s">
        <v>10</v>
      </c>
      <c r="B19" s="43"/>
      <c r="C19" s="43"/>
      <c r="D19" s="43"/>
      <c r="E19" s="43"/>
      <c r="F19" s="43"/>
      <c r="G19" s="43"/>
      <c r="H19" s="43"/>
    </row>
    <row r="20" spans="1:10" ht="20.100000000000001" customHeight="1" thickBot="1" x14ac:dyDescent="0.3">
      <c r="A20" s="33" t="s">
        <v>33</v>
      </c>
      <c r="B20" s="38" t="s">
        <v>27</v>
      </c>
      <c r="C20" s="17">
        <v>200</v>
      </c>
      <c r="D20" s="17">
        <v>16.3</v>
      </c>
      <c r="E20" s="19">
        <v>10.97</v>
      </c>
      <c r="F20" s="19">
        <v>5.43</v>
      </c>
      <c r="G20" s="19">
        <v>45</v>
      </c>
      <c r="H20" s="19">
        <v>263.81</v>
      </c>
    </row>
    <row r="21" spans="1:10" ht="20.100000000000001" customHeight="1" thickTop="1" x14ac:dyDescent="0.25">
      <c r="A21" s="33" t="s">
        <v>34</v>
      </c>
      <c r="B21" s="32" t="s">
        <v>29</v>
      </c>
      <c r="C21" s="17">
        <v>90</v>
      </c>
      <c r="D21" s="17">
        <v>40.380000000000003</v>
      </c>
      <c r="E21" s="19">
        <v>14.1</v>
      </c>
      <c r="F21" s="19">
        <v>6.3</v>
      </c>
      <c r="G21" s="19">
        <v>4.1399999999999997</v>
      </c>
      <c r="H21" s="19">
        <v>131.30000000000001</v>
      </c>
    </row>
    <row r="22" spans="1:10" ht="20.100000000000001" customHeight="1" x14ac:dyDescent="0.25">
      <c r="A22" s="33" t="s">
        <v>32</v>
      </c>
      <c r="B22" s="20" t="s">
        <v>13</v>
      </c>
      <c r="C22" s="19">
        <v>25</v>
      </c>
      <c r="D22" s="19">
        <v>1.5</v>
      </c>
      <c r="E22" s="19">
        <v>3.3</v>
      </c>
      <c r="F22" s="19">
        <v>0.6</v>
      </c>
      <c r="G22" s="19">
        <v>16.7</v>
      </c>
      <c r="H22" s="19">
        <v>129.5</v>
      </c>
    </row>
    <row r="23" spans="1:10" ht="27" customHeight="1" x14ac:dyDescent="0.25">
      <c r="A23" s="33" t="s">
        <v>32</v>
      </c>
      <c r="B23" s="20" t="s">
        <v>8</v>
      </c>
      <c r="C23" s="19">
        <v>45</v>
      </c>
      <c r="D23" s="19">
        <v>2.61</v>
      </c>
      <c r="E23" s="19">
        <v>0.45</v>
      </c>
      <c r="F23" s="19">
        <v>0.45</v>
      </c>
      <c r="G23" s="19">
        <v>24.9</v>
      </c>
      <c r="H23" s="19">
        <v>132.5</v>
      </c>
    </row>
    <row r="24" spans="1:10" ht="20.100000000000001" customHeight="1" x14ac:dyDescent="0.25">
      <c r="A24" s="33" t="s">
        <v>36</v>
      </c>
      <c r="B24" s="20" t="s">
        <v>15</v>
      </c>
      <c r="C24" s="19">
        <v>200</v>
      </c>
      <c r="D24" s="17">
        <v>4.8499999999999996</v>
      </c>
      <c r="E24" s="19">
        <v>0.04</v>
      </c>
      <c r="F24" s="19">
        <v>0</v>
      </c>
      <c r="G24" s="19">
        <v>24.76</v>
      </c>
      <c r="H24" s="19">
        <v>94.2</v>
      </c>
    </row>
    <row r="25" spans="1:10" ht="20.100000000000001" customHeight="1" x14ac:dyDescent="0.25">
      <c r="A25" s="13"/>
      <c r="B25" s="14" t="s">
        <v>9</v>
      </c>
      <c r="C25" s="15"/>
      <c r="D25" s="15">
        <f>SUM(D20:D24)</f>
        <v>65.64</v>
      </c>
      <c r="E25" s="15">
        <f>SUM(E20:E24)</f>
        <v>28.86</v>
      </c>
      <c r="F25" s="15">
        <f>SUM(F20:F24)</f>
        <v>12.78</v>
      </c>
      <c r="G25" s="15">
        <f>SUM(G20:G24)</f>
        <v>115.50000000000001</v>
      </c>
      <c r="H25" s="15">
        <f>SUM(H20:H24)</f>
        <v>751.31000000000006</v>
      </c>
    </row>
    <row r="26" spans="1:10" ht="20.100000000000001" customHeight="1" x14ac:dyDescent="0.25">
      <c r="A26" s="43" t="s">
        <v>11</v>
      </c>
      <c r="B26" s="43"/>
      <c r="C26" s="43"/>
      <c r="D26" s="43"/>
      <c r="E26" s="43"/>
      <c r="F26" s="43"/>
      <c r="G26" s="43"/>
      <c r="H26" s="43"/>
    </row>
    <row r="27" spans="1:10" ht="20.100000000000001" customHeight="1" x14ac:dyDescent="0.25">
      <c r="A27" s="33" t="s">
        <v>35</v>
      </c>
      <c r="B27" s="24" t="s">
        <v>30</v>
      </c>
      <c r="C27" s="19">
        <v>250</v>
      </c>
      <c r="D27" s="19">
        <v>48.75</v>
      </c>
      <c r="E27" s="22">
        <v>27.3</v>
      </c>
      <c r="F27" s="22">
        <v>8.1</v>
      </c>
      <c r="G27" s="22">
        <v>33.200000000000003</v>
      </c>
      <c r="H27" s="22">
        <v>314.60000000000002</v>
      </c>
    </row>
    <row r="28" spans="1:10" ht="20.100000000000001" customHeight="1" x14ac:dyDescent="0.25">
      <c r="A28" s="33" t="s">
        <v>32</v>
      </c>
      <c r="B28" s="20" t="s">
        <v>13</v>
      </c>
      <c r="C28" s="19">
        <v>50</v>
      </c>
      <c r="D28" s="19">
        <v>3</v>
      </c>
      <c r="E28" s="19">
        <v>3.3</v>
      </c>
      <c r="F28" s="19">
        <v>0.6</v>
      </c>
      <c r="G28" s="19">
        <v>16.7</v>
      </c>
      <c r="H28" s="19">
        <v>129.5</v>
      </c>
      <c r="J28" s="31"/>
    </row>
    <row r="29" spans="1:10" ht="20.100000000000001" customHeight="1" x14ac:dyDescent="0.25">
      <c r="A29" s="33" t="s">
        <v>32</v>
      </c>
      <c r="B29" s="20" t="s">
        <v>8</v>
      </c>
      <c r="C29" s="19">
        <v>50</v>
      </c>
      <c r="D29" s="19">
        <v>2.9</v>
      </c>
      <c r="E29" s="19">
        <v>0.45</v>
      </c>
      <c r="F29" s="19">
        <v>0.45</v>
      </c>
      <c r="G29" s="19">
        <v>24.9</v>
      </c>
      <c r="H29" s="19">
        <v>132.5</v>
      </c>
    </row>
    <row r="30" spans="1:10" ht="20.100000000000001" customHeight="1" x14ac:dyDescent="0.25">
      <c r="A30" s="33" t="s">
        <v>31</v>
      </c>
      <c r="B30" s="18" t="s">
        <v>54</v>
      </c>
      <c r="C30" s="17">
        <v>200</v>
      </c>
      <c r="D30" s="17">
        <v>2.17</v>
      </c>
      <c r="E30" s="17">
        <v>0.2</v>
      </c>
      <c r="F30" s="17">
        <v>0.5</v>
      </c>
      <c r="G30" s="17">
        <v>15.01</v>
      </c>
      <c r="H30" s="17">
        <v>56.85</v>
      </c>
    </row>
    <row r="31" spans="1:10" ht="20.100000000000001" customHeight="1" x14ac:dyDescent="0.25">
      <c r="A31" s="16"/>
      <c r="B31" s="10" t="s">
        <v>9</v>
      </c>
      <c r="C31" s="11"/>
      <c r="D31" s="11">
        <f>SUM(D27:D30)</f>
        <v>56.82</v>
      </c>
      <c r="E31" s="11">
        <f>SUM(E27:E30)</f>
        <v>31.25</v>
      </c>
      <c r="F31" s="11">
        <f>SUM(F27:F30)</f>
        <v>9.6499999999999986</v>
      </c>
      <c r="G31" s="11">
        <f>SUM(G27:G30)</f>
        <v>89.810000000000016</v>
      </c>
      <c r="H31" s="11">
        <f>SUM(H27:H30)</f>
        <v>633.45000000000005</v>
      </c>
    </row>
    <row r="32" spans="1:10" ht="20.100000000000001" customHeight="1" x14ac:dyDescent="0.25">
      <c r="A32" s="43" t="s">
        <v>12</v>
      </c>
      <c r="B32" s="43"/>
      <c r="C32" s="43"/>
      <c r="D32" s="43"/>
      <c r="E32" s="43"/>
      <c r="F32" s="43"/>
      <c r="G32" s="43"/>
      <c r="H32" s="43"/>
    </row>
    <row r="33" spans="1:8" ht="20.100000000000001" customHeight="1" x14ac:dyDescent="0.25">
      <c r="A33" s="34" t="s">
        <v>55</v>
      </c>
      <c r="B33" s="20" t="s">
        <v>46</v>
      </c>
      <c r="C33" s="19">
        <v>300</v>
      </c>
      <c r="D33" s="19">
        <v>10.87</v>
      </c>
      <c r="E33" s="19">
        <v>7.07</v>
      </c>
      <c r="F33" s="19">
        <v>8.48</v>
      </c>
      <c r="G33" s="19">
        <v>15.21</v>
      </c>
      <c r="H33" s="19">
        <v>165.8</v>
      </c>
    </row>
    <row r="34" spans="1:8" ht="20.100000000000001" customHeight="1" x14ac:dyDescent="0.25">
      <c r="A34" s="34" t="s">
        <v>32</v>
      </c>
      <c r="B34" s="20" t="s">
        <v>13</v>
      </c>
      <c r="C34" s="19">
        <v>50</v>
      </c>
      <c r="D34" s="19">
        <v>3</v>
      </c>
      <c r="E34" s="19">
        <v>3.3</v>
      </c>
      <c r="F34" s="19">
        <v>0.6</v>
      </c>
      <c r="G34" s="19">
        <v>16.7</v>
      </c>
      <c r="H34" s="19">
        <v>129.5</v>
      </c>
    </row>
    <row r="35" spans="1:8" ht="20.100000000000001" customHeight="1" x14ac:dyDescent="0.25">
      <c r="A35" s="34" t="s">
        <v>32</v>
      </c>
      <c r="B35" s="18" t="s">
        <v>8</v>
      </c>
      <c r="C35" s="17">
        <v>50</v>
      </c>
      <c r="D35" s="19">
        <v>2.9</v>
      </c>
      <c r="E35" s="19">
        <v>0.45</v>
      </c>
      <c r="F35" s="19">
        <v>0.45</v>
      </c>
      <c r="G35" s="19">
        <v>24.9</v>
      </c>
      <c r="H35" s="19">
        <v>132.5</v>
      </c>
    </row>
    <row r="36" spans="1:8" ht="20.100000000000001" customHeight="1" x14ac:dyDescent="0.25">
      <c r="A36" s="34" t="s">
        <v>37</v>
      </c>
      <c r="B36" s="18" t="s">
        <v>28</v>
      </c>
      <c r="C36" s="17">
        <v>200</v>
      </c>
      <c r="D36" s="17">
        <v>3.96</v>
      </c>
      <c r="E36" s="17">
        <v>0.2</v>
      </c>
      <c r="F36" s="17">
        <v>0</v>
      </c>
      <c r="G36" s="17">
        <v>14</v>
      </c>
      <c r="H36" s="17">
        <v>28</v>
      </c>
    </row>
    <row r="37" spans="1:8" ht="20.100000000000001" customHeight="1" x14ac:dyDescent="0.25">
      <c r="A37" s="12"/>
      <c r="B37" s="10" t="s">
        <v>9</v>
      </c>
      <c r="C37" s="11"/>
      <c r="D37" s="11">
        <f>SUM(D33:D36)</f>
        <v>20.73</v>
      </c>
      <c r="E37" s="11">
        <f>SUM(E33:E36)</f>
        <v>11.02</v>
      </c>
      <c r="F37" s="11">
        <f>SUM(F33:F36)</f>
        <v>9.5299999999999994</v>
      </c>
      <c r="G37" s="11">
        <f>SUM(G33:G36)</f>
        <v>70.81</v>
      </c>
      <c r="H37" s="11">
        <f>SUM(H33:H36)</f>
        <v>455.8</v>
      </c>
    </row>
    <row r="38" spans="1:8" ht="20.100000000000001" customHeight="1" x14ac:dyDescent="0.25">
      <c r="A38" s="43" t="s">
        <v>14</v>
      </c>
      <c r="B38" s="43"/>
      <c r="C38" s="43"/>
      <c r="D38" s="43"/>
      <c r="E38" s="43"/>
      <c r="F38" s="43"/>
      <c r="G38" s="43"/>
      <c r="H38" s="43"/>
    </row>
    <row r="39" spans="1:8" ht="20.100000000000001" customHeight="1" x14ac:dyDescent="0.25">
      <c r="A39" s="33" t="s">
        <v>56</v>
      </c>
      <c r="B39" s="23" t="s">
        <v>52</v>
      </c>
      <c r="C39" s="19">
        <v>200</v>
      </c>
      <c r="D39" s="19">
        <v>21.03</v>
      </c>
      <c r="E39" s="21">
        <v>4.0999999999999996</v>
      </c>
      <c r="F39" s="21">
        <v>7.07</v>
      </c>
      <c r="G39" s="21">
        <v>26.43</v>
      </c>
      <c r="H39" s="21">
        <v>185.8</v>
      </c>
    </row>
    <row r="40" spans="1:8" ht="20.100000000000001" customHeight="1" x14ac:dyDescent="0.25">
      <c r="A40" s="33" t="s">
        <v>57</v>
      </c>
      <c r="B40" s="23" t="s">
        <v>47</v>
      </c>
      <c r="C40" s="19">
        <v>100</v>
      </c>
      <c r="D40" s="19">
        <v>28.54</v>
      </c>
      <c r="E40" s="21">
        <v>16.739999999999998</v>
      </c>
      <c r="F40" s="21">
        <v>15.88</v>
      </c>
      <c r="G40" s="21">
        <v>6.66</v>
      </c>
      <c r="H40" s="21">
        <v>236.6</v>
      </c>
    </row>
    <row r="41" spans="1:8" ht="20.100000000000001" customHeight="1" x14ac:dyDescent="0.25">
      <c r="A41" s="34" t="s">
        <v>32</v>
      </c>
      <c r="B41" s="20" t="s">
        <v>13</v>
      </c>
      <c r="C41" s="19">
        <v>25</v>
      </c>
      <c r="D41" s="19">
        <v>1.5</v>
      </c>
      <c r="E41" s="19">
        <v>3.3</v>
      </c>
      <c r="F41" s="19">
        <v>0.6</v>
      </c>
      <c r="G41" s="19">
        <v>16.7</v>
      </c>
      <c r="H41" s="19">
        <v>129.5</v>
      </c>
    </row>
    <row r="42" spans="1:8" ht="28.5" customHeight="1" x14ac:dyDescent="0.25">
      <c r="A42" s="34" t="s">
        <v>32</v>
      </c>
      <c r="B42" s="18" t="s">
        <v>8</v>
      </c>
      <c r="C42" s="17">
        <v>45</v>
      </c>
      <c r="D42" s="19">
        <v>2.61</v>
      </c>
      <c r="E42" s="19">
        <v>0.45</v>
      </c>
      <c r="F42" s="19">
        <v>0.45</v>
      </c>
      <c r="G42" s="19">
        <v>24.9</v>
      </c>
      <c r="H42" s="19">
        <v>132.5</v>
      </c>
    </row>
    <row r="43" spans="1:8" ht="20.100000000000001" customHeight="1" x14ac:dyDescent="0.25">
      <c r="A43" s="33" t="s">
        <v>31</v>
      </c>
      <c r="B43" s="18" t="s">
        <v>17</v>
      </c>
      <c r="C43" s="19">
        <v>200</v>
      </c>
      <c r="D43" s="19">
        <v>1.05</v>
      </c>
      <c r="E43" s="19">
        <v>0.2</v>
      </c>
      <c r="F43" s="19">
        <v>0.5</v>
      </c>
      <c r="G43" s="19">
        <v>15.01</v>
      </c>
      <c r="H43" s="19">
        <v>56.85</v>
      </c>
    </row>
    <row r="44" spans="1:8" ht="20.100000000000001" customHeight="1" x14ac:dyDescent="0.25">
      <c r="A44" s="13"/>
      <c r="B44" s="14" t="s">
        <v>9</v>
      </c>
      <c r="C44" s="15"/>
      <c r="D44" s="15">
        <f>SUM(D39:D43)</f>
        <v>54.73</v>
      </c>
      <c r="E44" s="15">
        <f>SUM(E39:E43)</f>
        <v>24.789999999999996</v>
      </c>
      <c r="F44" s="15">
        <f>SUM(F39:F43)</f>
        <v>24.500000000000004</v>
      </c>
      <c r="G44" s="15">
        <f>SUM(G39:G43)</f>
        <v>89.7</v>
      </c>
      <c r="H44" s="15">
        <f>SUM(H39:H43)</f>
        <v>741.25</v>
      </c>
    </row>
    <row r="45" spans="1:8" ht="20.100000000000001" customHeight="1" x14ac:dyDescent="0.25">
      <c r="A45" s="43" t="s">
        <v>16</v>
      </c>
      <c r="B45" s="43"/>
      <c r="C45" s="43"/>
      <c r="D45" s="43"/>
      <c r="E45" s="43"/>
      <c r="F45" s="43"/>
      <c r="G45" s="43"/>
      <c r="H45" s="43"/>
    </row>
    <row r="46" spans="1:8" ht="20.100000000000001" customHeight="1" x14ac:dyDescent="0.25">
      <c r="A46" s="33" t="s">
        <v>58</v>
      </c>
      <c r="B46" s="24" t="s">
        <v>49</v>
      </c>
      <c r="C46" s="19">
        <v>300</v>
      </c>
      <c r="D46" s="19">
        <v>21.28</v>
      </c>
      <c r="E46" s="22">
        <v>9.8000000000000007</v>
      </c>
      <c r="F46" s="22">
        <v>4.18</v>
      </c>
      <c r="G46" s="22">
        <v>22.39</v>
      </c>
      <c r="H46" s="22">
        <v>166.3</v>
      </c>
    </row>
    <row r="47" spans="1:8" ht="20.100000000000001" customHeight="1" x14ac:dyDescent="0.25">
      <c r="A47" s="34" t="s">
        <v>32</v>
      </c>
      <c r="B47" s="20" t="s">
        <v>13</v>
      </c>
      <c r="C47" s="19">
        <v>50</v>
      </c>
      <c r="D47" s="19">
        <v>3</v>
      </c>
      <c r="E47" s="19">
        <v>3.3</v>
      </c>
      <c r="F47" s="19">
        <v>0.6</v>
      </c>
      <c r="G47" s="19">
        <v>16.7</v>
      </c>
      <c r="H47" s="19">
        <v>129.5</v>
      </c>
    </row>
    <row r="48" spans="1:8" ht="24.75" customHeight="1" x14ac:dyDescent="0.25">
      <c r="A48" s="34" t="s">
        <v>32</v>
      </c>
      <c r="B48" s="18" t="s">
        <v>8</v>
      </c>
      <c r="C48" s="17">
        <v>50</v>
      </c>
      <c r="D48" s="19">
        <v>2.9</v>
      </c>
      <c r="E48" s="19">
        <v>0.45</v>
      </c>
      <c r="F48" s="19">
        <v>0.45</v>
      </c>
      <c r="G48" s="19">
        <v>24.9</v>
      </c>
      <c r="H48" s="19">
        <v>132.5</v>
      </c>
    </row>
    <row r="49" spans="1:8" ht="20.100000000000001" customHeight="1" x14ac:dyDescent="0.25">
      <c r="A49" s="33" t="s">
        <v>31</v>
      </c>
      <c r="B49" s="26" t="s">
        <v>54</v>
      </c>
      <c r="C49" s="19">
        <v>200</v>
      </c>
      <c r="D49" s="19">
        <v>2.17</v>
      </c>
      <c r="E49" s="21">
        <v>0.2</v>
      </c>
      <c r="F49" s="21">
        <v>0.5</v>
      </c>
      <c r="G49" s="21">
        <v>15.01</v>
      </c>
      <c r="H49" s="21">
        <v>56.85</v>
      </c>
    </row>
    <row r="50" spans="1:8" ht="20.100000000000001" customHeight="1" x14ac:dyDescent="0.25">
      <c r="A50" s="12"/>
      <c r="B50" s="14" t="s">
        <v>9</v>
      </c>
      <c r="C50" s="11"/>
      <c r="D50" s="11">
        <f>SUM(D46:D49)</f>
        <v>29.35</v>
      </c>
      <c r="E50" s="11">
        <f>SUM(E46:E49)</f>
        <v>13.75</v>
      </c>
      <c r="F50" s="11">
        <f>SUM(F46:F49)</f>
        <v>5.7299999999999995</v>
      </c>
      <c r="G50" s="11">
        <f>SUM(G46:G49)</f>
        <v>79</v>
      </c>
      <c r="H50" s="11">
        <f>SUM(H46:H49)</f>
        <v>485.15000000000003</v>
      </c>
    </row>
    <row r="51" spans="1:8" ht="24.75" customHeight="1" x14ac:dyDescent="0.25">
      <c r="A51" s="43" t="s">
        <v>18</v>
      </c>
      <c r="B51" s="43"/>
      <c r="C51" s="43"/>
      <c r="D51" s="43"/>
      <c r="E51" s="43"/>
      <c r="F51" s="43"/>
      <c r="G51" s="43"/>
      <c r="H51" s="43"/>
    </row>
    <row r="52" spans="1:8" ht="24.75" customHeight="1" x14ac:dyDescent="0.25">
      <c r="A52" s="35" t="s">
        <v>38</v>
      </c>
      <c r="B52" s="36" t="s">
        <v>39</v>
      </c>
      <c r="C52" s="1">
        <v>200</v>
      </c>
      <c r="D52" s="9">
        <v>41.92</v>
      </c>
      <c r="E52" s="9">
        <v>20.100000000000001</v>
      </c>
      <c r="F52" s="9">
        <v>19.3</v>
      </c>
      <c r="G52" s="9">
        <v>17.100000000000001</v>
      </c>
      <c r="H52" s="9">
        <v>323</v>
      </c>
    </row>
    <row r="53" spans="1:8" ht="20.100000000000001" customHeight="1" x14ac:dyDescent="0.25">
      <c r="A53" s="17" t="s">
        <v>32</v>
      </c>
      <c r="B53" s="20" t="s">
        <v>13</v>
      </c>
      <c r="C53" s="19">
        <v>50</v>
      </c>
      <c r="D53" s="19">
        <v>3</v>
      </c>
      <c r="E53" s="19">
        <v>3.3</v>
      </c>
      <c r="F53" s="19">
        <v>0.6</v>
      </c>
      <c r="G53" s="19">
        <v>16.7</v>
      </c>
      <c r="H53" s="19">
        <v>129.5</v>
      </c>
    </row>
    <row r="54" spans="1:8" ht="20.100000000000001" customHeight="1" x14ac:dyDescent="0.25">
      <c r="A54" s="17" t="s">
        <v>32</v>
      </c>
      <c r="B54" s="18" t="s">
        <v>8</v>
      </c>
      <c r="C54" s="17">
        <v>50</v>
      </c>
      <c r="D54" s="19">
        <v>2.9</v>
      </c>
      <c r="E54" s="19">
        <v>0.45</v>
      </c>
      <c r="F54" s="19">
        <v>0.45</v>
      </c>
      <c r="G54" s="19">
        <v>24.9</v>
      </c>
      <c r="H54" s="19">
        <v>132.5</v>
      </c>
    </row>
    <row r="55" spans="1:8" ht="20.100000000000001" customHeight="1" x14ac:dyDescent="0.25">
      <c r="A55" s="1" t="s">
        <v>31</v>
      </c>
      <c r="B55" s="18" t="s">
        <v>53</v>
      </c>
      <c r="C55" s="17">
        <v>200</v>
      </c>
      <c r="D55" s="17">
        <v>5.39</v>
      </c>
      <c r="E55" s="17">
        <v>0.2</v>
      </c>
      <c r="F55" s="17">
        <v>0.5</v>
      </c>
      <c r="G55" s="17">
        <v>15.01</v>
      </c>
      <c r="H55" s="17">
        <v>56.85</v>
      </c>
    </row>
    <row r="56" spans="1:8" ht="20.100000000000001" customHeight="1" x14ac:dyDescent="0.25">
      <c r="A56" s="13"/>
      <c r="B56" s="14" t="s">
        <v>9</v>
      </c>
      <c r="C56" s="15">
        <f t="shared" ref="C56:H56" si="0">SUM(C52:C55)</f>
        <v>500</v>
      </c>
      <c r="D56" s="15">
        <f t="shared" si="0"/>
        <v>53.21</v>
      </c>
      <c r="E56" s="15">
        <f t="shared" si="0"/>
        <v>24.05</v>
      </c>
      <c r="F56" s="15">
        <f t="shared" si="0"/>
        <v>20.85</v>
      </c>
      <c r="G56" s="15">
        <f t="shared" si="0"/>
        <v>73.709999999999994</v>
      </c>
      <c r="H56" s="15">
        <f t="shared" si="0"/>
        <v>641.85</v>
      </c>
    </row>
    <row r="57" spans="1:8" ht="20.100000000000001" customHeight="1" x14ac:dyDescent="0.25">
      <c r="A57" s="43" t="s">
        <v>19</v>
      </c>
      <c r="B57" s="43"/>
      <c r="C57" s="43"/>
      <c r="D57" s="43"/>
      <c r="E57" s="43"/>
      <c r="F57" s="43"/>
      <c r="G57" s="43"/>
      <c r="H57" s="43"/>
    </row>
    <row r="58" spans="1:8" ht="24.75" customHeight="1" x14ac:dyDescent="0.25">
      <c r="A58" s="33" t="s">
        <v>40</v>
      </c>
      <c r="B58" s="25" t="s">
        <v>24</v>
      </c>
      <c r="C58" s="17">
        <v>200</v>
      </c>
      <c r="D58" s="19">
        <v>9.26</v>
      </c>
      <c r="E58" s="19">
        <v>11.04</v>
      </c>
      <c r="F58" s="19">
        <v>9.0399999999999991</v>
      </c>
      <c r="G58" s="19">
        <v>52.9</v>
      </c>
      <c r="H58" s="19">
        <v>336.9</v>
      </c>
    </row>
    <row r="59" spans="1:8" ht="20.100000000000001" customHeight="1" x14ac:dyDescent="0.25">
      <c r="A59" s="33" t="s">
        <v>59</v>
      </c>
      <c r="B59" s="25" t="s">
        <v>48</v>
      </c>
      <c r="C59" s="17">
        <v>100</v>
      </c>
      <c r="D59" s="19">
        <v>44.55</v>
      </c>
      <c r="E59" s="19">
        <v>32.130000000000003</v>
      </c>
      <c r="F59" s="19">
        <v>2.4300000000000002</v>
      </c>
      <c r="G59" s="19">
        <v>1.1000000000000001</v>
      </c>
      <c r="H59" s="19">
        <v>154.80000000000001</v>
      </c>
    </row>
    <row r="60" spans="1:8" ht="20.100000000000001" customHeight="1" x14ac:dyDescent="0.25">
      <c r="A60" s="34" t="s">
        <v>32</v>
      </c>
      <c r="B60" s="20" t="s">
        <v>13</v>
      </c>
      <c r="C60" s="19">
        <v>25</v>
      </c>
      <c r="D60" s="19">
        <v>1.5</v>
      </c>
      <c r="E60" s="19">
        <v>3.3</v>
      </c>
      <c r="F60" s="19">
        <v>0.6</v>
      </c>
      <c r="G60" s="19">
        <v>16.7</v>
      </c>
      <c r="H60" s="19">
        <v>129.5</v>
      </c>
    </row>
    <row r="61" spans="1:8" ht="20.100000000000001" customHeight="1" x14ac:dyDescent="0.25">
      <c r="A61" s="34" t="s">
        <v>32</v>
      </c>
      <c r="B61" s="18" t="s">
        <v>8</v>
      </c>
      <c r="C61" s="17">
        <v>50</v>
      </c>
      <c r="D61" s="19">
        <v>2.5499999999999998</v>
      </c>
      <c r="E61" s="19">
        <v>0.45</v>
      </c>
      <c r="F61" s="19">
        <v>0.45</v>
      </c>
      <c r="G61" s="19">
        <v>24.9</v>
      </c>
      <c r="H61" s="19">
        <v>132.5</v>
      </c>
    </row>
    <row r="62" spans="1:8" ht="20.100000000000001" customHeight="1" x14ac:dyDescent="0.25">
      <c r="A62" s="33" t="s">
        <v>31</v>
      </c>
      <c r="B62" s="20" t="s">
        <v>17</v>
      </c>
      <c r="C62" s="19">
        <v>200</v>
      </c>
      <c r="D62" s="19">
        <v>1.05</v>
      </c>
      <c r="E62" s="19">
        <v>0.2</v>
      </c>
      <c r="F62" s="19">
        <v>0.5</v>
      </c>
      <c r="G62" s="19">
        <v>15.01</v>
      </c>
      <c r="H62" s="19">
        <v>56.85</v>
      </c>
    </row>
    <row r="63" spans="1:8" ht="20.100000000000001" customHeight="1" x14ac:dyDescent="0.25">
      <c r="A63" s="12"/>
      <c r="B63" s="14" t="s">
        <v>9</v>
      </c>
      <c r="C63" s="11"/>
      <c r="D63" s="11">
        <f>SUM(D58:D62)</f>
        <v>58.909999999999989</v>
      </c>
      <c r="E63" s="11">
        <f>SUM(E58:E62)</f>
        <v>47.120000000000005</v>
      </c>
      <c r="F63" s="11">
        <f>SUM(F58:F62)</f>
        <v>13.019999999999998</v>
      </c>
      <c r="G63" s="11">
        <f>SUM(G58:G62)</f>
        <v>110.61</v>
      </c>
      <c r="H63" s="11">
        <f>SUM(H58:H62)</f>
        <v>810.55000000000007</v>
      </c>
    </row>
    <row r="64" spans="1:8" ht="20.100000000000001" customHeight="1" x14ac:dyDescent="0.25">
      <c r="A64" s="43" t="s">
        <v>20</v>
      </c>
      <c r="B64" s="43"/>
      <c r="C64" s="43"/>
      <c r="D64" s="43"/>
      <c r="E64" s="43"/>
      <c r="F64" s="43"/>
      <c r="G64" s="43"/>
      <c r="H64" s="43"/>
    </row>
    <row r="65" spans="1:8" ht="20.100000000000001" customHeight="1" x14ac:dyDescent="0.25">
      <c r="A65" s="34" t="s">
        <v>60</v>
      </c>
      <c r="B65" s="18" t="s">
        <v>51</v>
      </c>
      <c r="C65" s="17">
        <v>300</v>
      </c>
      <c r="D65" s="17">
        <v>11.5</v>
      </c>
      <c r="E65" s="19">
        <v>6.98</v>
      </c>
      <c r="F65" s="19">
        <v>8.44</v>
      </c>
      <c r="G65" s="19">
        <v>8.58</v>
      </c>
      <c r="H65" s="19">
        <v>138.5</v>
      </c>
    </row>
    <row r="66" spans="1:8" ht="20.100000000000001" customHeight="1" x14ac:dyDescent="0.25">
      <c r="A66" s="34" t="s">
        <v>32</v>
      </c>
      <c r="B66" s="20" t="s">
        <v>13</v>
      </c>
      <c r="C66" s="19">
        <v>50</v>
      </c>
      <c r="D66" s="19">
        <v>3</v>
      </c>
      <c r="E66" s="19">
        <v>3.3</v>
      </c>
      <c r="F66" s="19">
        <v>0.6</v>
      </c>
      <c r="G66" s="19">
        <v>16.7</v>
      </c>
      <c r="H66" s="19">
        <v>129.5</v>
      </c>
    </row>
    <row r="67" spans="1:8" ht="20.100000000000001" customHeight="1" x14ac:dyDescent="0.25">
      <c r="A67" s="34" t="s">
        <v>32</v>
      </c>
      <c r="B67" s="18" t="s">
        <v>8</v>
      </c>
      <c r="C67" s="17">
        <v>43</v>
      </c>
      <c r="D67" s="19">
        <v>2.9</v>
      </c>
      <c r="E67" s="19">
        <v>0.45</v>
      </c>
      <c r="F67" s="19">
        <v>0.45</v>
      </c>
      <c r="G67" s="19">
        <v>24.9</v>
      </c>
      <c r="H67" s="19">
        <v>132.5</v>
      </c>
    </row>
    <row r="68" spans="1:8" ht="20.100000000000001" customHeight="1" x14ac:dyDescent="0.25">
      <c r="A68" s="34" t="s">
        <v>31</v>
      </c>
      <c r="B68" s="18" t="s">
        <v>53</v>
      </c>
      <c r="C68" s="17">
        <v>200</v>
      </c>
      <c r="D68" s="19">
        <v>5.39</v>
      </c>
      <c r="E68" s="19">
        <v>0.2</v>
      </c>
      <c r="F68" s="19">
        <v>0.5</v>
      </c>
      <c r="G68" s="19">
        <v>15.01</v>
      </c>
      <c r="H68" s="19">
        <v>56.85</v>
      </c>
    </row>
    <row r="69" spans="1:8" ht="20.100000000000001" customHeight="1" thickBot="1" x14ac:dyDescent="0.3">
      <c r="A69" s="13"/>
      <c r="B69" s="14" t="s">
        <v>9</v>
      </c>
      <c r="C69" s="11"/>
      <c r="D69" s="11">
        <f>SUM(D65:D68)</f>
        <v>22.79</v>
      </c>
      <c r="E69" s="11">
        <f>SUM(E65:E68)</f>
        <v>10.93</v>
      </c>
      <c r="F69" s="11">
        <f>SUM(F65:F68)</f>
        <v>9.9899999999999984</v>
      </c>
      <c r="G69" s="11">
        <f>SUM(G65:G68)</f>
        <v>65.19</v>
      </c>
      <c r="H69" s="11">
        <f>SUM(H65:H68)</f>
        <v>457.35</v>
      </c>
    </row>
    <row r="70" spans="1:8" ht="20.100000000000001" customHeight="1" x14ac:dyDescent="0.25">
      <c r="A70" s="49" t="s">
        <v>21</v>
      </c>
      <c r="B70" s="50"/>
      <c r="C70" s="50"/>
      <c r="D70" s="50"/>
      <c r="E70" s="50"/>
      <c r="F70" s="50"/>
      <c r="G70" s="50"/>
      <c r="H70" s="50"/>
    </row>
    <row r="71" spans="1:8" ht="20.100000000000001" customHeight="1" x14ac:dyDescent="0.25">
      <c r="A71" s="1" t="s">
        <v>41</v>
      </c>
      <c r="B71" s="37" t="s">
        <v>50</v>
      </c>
      <c r="C71" s="19">
        <v>200</v>
      </c>
      <c r="D71" s="19">
        <v>11.62</v>
      </c>
      <c r="E71" s="22">
        <v>19.27</v>
      </c>
      <c r="F71" s="22">
        <v>1.76</v>
      </c>
      <c r="G71" s="22">
        <v>45.04</v>
      </c>
      <c r="H71" s="22">
        <v>273.10000000000002</v>
      </c>
    </row>
    <row r="72" spans="1:8" ht="25.5" x14ac:dyDescent="0.25">
      <c r="A72" s="1" t="s">
        <v>42</v>
      </c>
      <c r="B72" s="37" t="s">
        <v>43</v>
      </c>
      <c r="C72" s="19">
        <v>100</v>
      </c>
      <c r="D72" s="17">
        <v>29.4</v>
      </c>
      <c r="E72" s="22">
        <v>13.85</v>
      </c>
      <c r="F72" s="22">
        <v>7.41</v>
      </c>
      <c r="G72" s="22">
        <v>6.29</v>
      </c>
      <c r="H72" s="22">
        <v>147.19999999999999</v>
      </c>
    </row>
    <row r="73" spans="1:8" x14ac:dyDescent="0.25">
      <c r="A73" s="17" t="s">
        <v>32</v>
      </c>
      <c r="B73" s="20" t="s">
        <v>13</v>
      </c>
      <c r="C73" s="19">
        <v>50</v>
      </c>
      <c r="D73" s="19">
        <v>3</v>
      </c>
      <c r="E73" s="19">
        <v>3.3</v>
      </c>
      <c r="F73" s="19">
        <v>0.6</v>
      </c>
      <c r="G73" s="19">
        <v>16.7</v>
      </c>
      <c r="H73" s="19">
        <v>129.5</v>
      </c>
    </row>
    <row r="74" spans="1:8" x14ac:dyDescent="0.25">
      <c r="A74" s="17" t="s">
        <v>32</v>
      </c>
      <c r="B74" s="18" t="s">
        <v>8</v>
      </c>
      <c r="C74" s="17">
        <v>50</v>
      </c>
      <c r="D74" s="19">
        <v>2.9</v>
      </c>
      <c r="E74" s="19">
        <v>0.45</v>
      </c>
      <c r="F74" s="19">
        <v>0.45</v>
      </c>
      <c r="G74" s="19">
        <v>24.9</v>
      </c>
      <c r="H74" s="19">
        <v>132.5</v>
      </c>
    </row>
    <row r="75" spans="1:8" ht="22.5" x14ac:dyDescent="0.25">
      <c r="A75" s="33" t="s">
        <v>31</v>
      </c>
      <c r="B75" s="20" t="s">
        <v>17</v>
      </c>
      <c r="C75" s="19">
        <v>200</v>
      </c>
      <c r="D75" s="19">
        <v>1.05</v>
      </c>
      <c r="E75" s="19">
        <v>0.2</v>
      </c>
      <c r="F75" s="19">
        <v>0.5</v>
      </c>
      <c r="G75" s="19">
        <v>15.01</v>
      </c>
      <c r="H75" s="19">
        <v>56.85</v>
      </c>
    </row>
    <row r="76" spans="1:8" x14ac:dyDescent="0.25">
      <c r="A76" s="27"/>
      <c r="B76" s="28" t="s">
        <v>9</v>
      </c>
      <c r="C76" s="29"/>
      <c r="D76" s="29">
        <f>SUM(D71:D75)</f>
        <v>47.969999999999992</v>
      </c>
      <c r="E76" s="29">
        <f>SUM(E71:E75)</f>
        <v>37.07</v>
      </c>
      <c r="F76" s="29">
        <f>SUM(F71:F75)</f>
        <v>10.719999999999999</v>
      </c>
      <c r="G76" s="29">
        <f>SUM(G71:G75)</f>
        <v>107.94000000000001</v>
      </c>
      <c r="H76" s="29">
        <f>SUM(H71:H75)</f>
        <v>739.15</v>
      </c>
    </row>
    <row r="77" spans="1:8" ht="15.75" x14ac:dyDescent="0.25">
      <c r="A77" s="3"/>
      <c r="B77" s="4" t="s">
        <v>23</v>
      </c>
      <c r="C77" s="5"/>
      <c r="D77" s="5">
        <f>D76+D69+D63+D56+D50+D44+D31+D25+D18</f>
        <v>429.99999999999994</v>
      </c>
      <c r="E77" s="5">
        <f>E76+E69+E63+E56+E50+E44+E31+E25+E18</f>
        <v>230.60999999999999</v>
      </c>
      <c r="F77" s="5">
        <f>F76+F69+F63+F56+F50+F44+F31+F25+F18</f>
        <v>118.92000000000002</v>
      </c>
      <c r="G77" s="5">
        <f>G76+G69+G63+G56+G50+G44+G31+G25+G18</f>
        <v>806.90000000000009</v>
      </c>
      <c r="H77" s="5">
        <f>H76+H69+H63+H56+H50+H44+H31+H25+H18</f>
        <v>5780.81</v>
      </c>
    </row>
    <row r="78" spans="1:8" ht="15.75" x14ac:dyDescent="0.25">
      <c r="A78" s="6"/>
      <c r="B78" s="7" t="s">
        <v>22</v>
      </c>
      <c r="C78" s="8"/>
      <c r="D78" s="30">
        <f>D77/10</f>
        <v>42.999999999999993</v>
      </c>
      <c r="E78" s="30">
        <f>E77/10</f>
        <v>23.061</v>
      </c>
      <c r="F78" s="30">
        <f>F77/10</f>
        <v>11.892000000000001</v>
      </c>
      <c r="G78" s="30">
        <f>G77/10</f>
        <v>80.690000000000012</v>
      </c>
      <c r="H78" s="30">
        <f>H77/10</f>
        <v>578.08100000000002</v>
      </c>
    </row>
    <row r="79" spans="1:8" x14ac:dyDescent="0.25">
      <c r="B79" s="2"/>
    </row>
  </sheetData>
  <mergeCells count="24">
    <mergeCell ref="A1:H1"/>
    <mergeCell ref="A3:H3"/>
    <mergeCell ref="A2:H2"/>
    <mergeCell ref="A4:H4"/>
    <mergeCell ref="A5:H5"/>
    <mergeCell ref="A8:H8"/>
    <mergeCell ref="A70:H70"/>
    <mergeCell ref="A38:H38"/>
    <mergeCell ref="A45:H45"/>
    <mergeCell ref="A51:H51"/>
    <mergeCell ref="A57:H57"/>
    <mergeCell ref="A64:H64"/>
    <mergeCell ref="A32:H32"/>
    <mergeCell ref="A6:H6"/>
    <mergeCell ref="A7:H7"/>
    <mergeCell ref="A9:H9"/>
    <mergeCell ref="A10:A11"/>
    <mergeCell ref="B10:B11"/>
    <mergeCell ref="C10:C11"/>
    <mergeCell ref="D10:D11"/>
    <mergeCell ref="E10:H10"/>
    <mergeCell ref="A13:H13"/>
    <mergeCell ref="A19:H19"/>
    <mergeCell ref="A26:H26"/>
  </mergeCells>
  <phoneticPr fontId="0" type="noConversion"/>
  <pageMargins left="0.4" right="0.39" top="0.49" bottom="0.5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5-9 класс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</dc:creator>
  <cp:lastModifiedBy>ПК</cp:lastModifiedBy>
  <cp:lastPrinted>2023-07-28T04:32:34Z</cp:lastPrinted>
  <dcterms:created xsi:type="dcterms:W3CDTF">2020-04-29T15:04:33Z</dcterms:created>
  <dcterms:modified xsi:type="dcterms:W3CDTF">2023-09-04T05:51:00Z</dcterms:modified>
</cp:coreProperties>
</file>