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К\Desktop\Завтраки 2023--24гг\1-4 класс на 2023-24г\"/>
    </mc:Choice>
  </mc:AlternateContent>
  <bookViews>
    <workbookView xWindow="0" yWindow="60" windowWidth="15360" windowHeight="8670"/>
  </bookViews>
  <sheets>
    <sheet name="Меню на 2023-2024г 7-11 лет" sheetId="4" r:id="rId1"/>
  </sheets>
  <calcPr calcId="162913" iterate="1"/>
</workbook>
</file>

<file path=xl/calcChain.xml><?xml version="1.0" encoding="utf-8"?>
<calcChain xmlns="http://schemas.openxmlformats.org/spreadsheetml/2006/main">
  <c r="D103" i="4" l="1"/>
  <c r="D94" i="4"/>
  <c r="E94" i="4"/>
  <c r="F94" i="4"/>
  <c r="G94" i="4"/>
  <c r="H94" i="4"/>
  <c r="D68" i="4"/>
  <c r="E68" i="4"/>
  <c r="F68" i="4"/>
  <c r="G68" i="4"/>
  <c r="H68" i="4"/>
  <c r="H103" i="4"/>
  <c r="H23" i="4"/>
  <c r="H85" i="4"/>
  <c r="H76" i="4"/>
  <c r="H59" i="4"/>
  <c r="H41" i="4"/>
  <c r="H33" i="4"/>
  <c r="G103" i="4"/>
  <c r="F103" i="4"/>
  <c r="F23" i="4"/>
  <c r="F85" i="4"/>
  <c r="F76" i="4"/>
  <c r="F59" i="4"/>
  <c r="F41" i="4"/>
  <c r="F33" i="4"/>
  <c r="E103" i="4"/>
  <c r="D23" i="4"/>
  <c r="D85" i="4"/>
  <c r="D76" i="4"/>
  <c r="D59" i="4"/>
  <c r="D41" i="4"/>
  <c r="D33" i="4"/>
  <c r="G85" i="4"/>
  <c r="E85" i="4"/>
  <c r="G76" i="4"/>
  <c r="E76" i="4"/>
  <c r="C76" i="4"/>
  <c r="G59" i="4"/>
  <c r="G23" i="4"/>
  <c r="G41" i="4"/>
  <c r="G33" i="4"/>
  <c r="E59" i="4"/>
  <c r="E23" i="4"/>
  <c r="E41" i="4"/>
  <c r="E33" i="4"/>
  <c r="H50" i="4"/>
  <c r="G50" i="4"/>
  <c r="F50" i="4"/>
  <c r="E50" i="4"/>
  <c r="D50" i="4"/>
  <c r="H104" i="4" l="1"/>
  <c r="H105" i="4" s="1"/>
  <c r="E104" i="4"/>
  <c r="E105" i="4" s="1"/>
  <c r="F104" i="4"/>
  <c r="F105" i="4" s="1"/>
  <c r="G104" i="4"/>
  <c r="G105" i="4" s="1"/>
  <c r="D104" i="4"/>
  <c r="D105" i="4" s="1"/>
</calcChain>
</file>

<file path=xl/sharedStrings.xml><?xml version="1.0" encoding="utf-8"?>
<sst xmlns="http://schemas.openxmlformats.org/spreadsheetml/2006/main" count="179" uniqueCount="83">
  <si>
    <t>Наименование блюда</t>
  </si>
  <si>
    <t>Выход</t>
  </si>
  <si>
    <t>Цена</t>
  </si>
  <si>
    <t>Пищевые вещества</t>
  </si>
  <si>
    <t>Белки г</t>
  </si>
  <si>
    <t>Жиры г</t>
  </si>
  <si>
    <t>Энерг, ценность, ккал</t>
  </si>
  <si>
    <t>1 ДЕНЬ</t>
  </si>
  <si>
    <t>Какао с молоком</t>
  </si>
  <si>
    <t>Хлеб пшеничный</t>
  </si>
  <si>
    <t>ИТОГО:</t>
  </si>
  <si>
    <t>2 ДЕНЬ</t>
  </si>
  <si>
    <t>3 ДЕНЬ</t>
  </si>
  <si>
    <t>Масло сливочное порциями</t>
  </si>
  <si>
    <t>4 ДЕНЬ</t>
  </si>
  <si>
    <t>5 ДЕНЬ</t>
  </si>
  <si>
    <t>Компот из смеси сухофруктов</t>
  </si>
  <si>
    <t>6 ДЕНЬ</t>
  </si>
  <si>
    <t>Чай с сахаром</t>
  </si>
  <si>
    <t>7 ДЕНЬ</t>
  </si>
  <si>
    <t>8 ДЕНЬ</t>
  </si>
  <si>
    <t>9 ДЕНЬ</t>
  </si>
  <si>
    <t>10 ДЕНЬ</t>
  </si>
  <si>
    <t xml:space="preserve">ВСЕГО В СРЕДНЕМ ЗА 1 ДЕНЬ </t>
  </si>
  <si>
    <t>ВСЕГО ЗА 10 ДНЕЙ</t>
  </si>
  <si>
    <t>Макаронные изделия отварные</t>
  </si>
  <si>
    <t>Углеводы, г</t>
  </si>
  <si>
    <t>№ рецептуры</t>
  </si>
  <si>
    <t>Каша гречневая рассыпчатая</t>
  </si>
  <si>
    <t>Кисель фруктово-ягодный</t>
  </si>
  <si>
    <t xml:space="preserve">Каша молочная овсяная «Геркулесовая» </t>
  </si>
  <si>
    <t>Каша рисовая вязкая</t>
  </si>
  <si>
    <t>Сыр в нарезке</t>
  </si>
  <si>
    <t>Курица тушенная с морковью</t>
  </si>
  <si>
    <t>Огурец в нарезке</t>
  </si>
  <si>
    <t>Плов с мясом кур</t>
  </si>
  <si>
    <t>Яблоко</t>
  </si>
  <si>
    <t>54-3з-2020</t>
  </si>
  <si>
    <t>Помидор в нарезке</t>
  </si>
  <si>
    <t>54-19з-2020</t>
  </si>
  <si>
    <t>54-1з-2020</t>
  </si>
  <si>
    <t>54-13к-2020</t>
  </si>
  <si>
    <t>54-3гн-2020</t>
  </si>
  <si>
    <t>пром</t>
  </si>
  <si>
    <t>54-2з2020</t>
  </si>
  <si>
    <t>54-25м-2020</t>
  </si>
  <si>
    <t>54-2з-2020</t>
  </si>
  <si>
    <t>54-11м-2020</t>
  </si>
  <si>
    <t>Каша млочная пшенная</t>
  </si>
  <si>
    <t>54-25хн</t>
  </si>
  <si>
    <t>54-16к-2020</t>
  </si>
  <si>
    <t>54-21гн-2020</t>
  </si>
  <si>
    <t>54-9м-2020</t>
  </si>
  <si>
    <t>Жаркое по-домашнему</t>
  </si>
  <si>
    <t>54-1г-2020</t>
  </si>
  <si>
    <t>54-10к-2020</t>
  </si>
  <si>
    <t>54-5г-2020</t>
  </si>
  <si>
    <t>54-11р-2020</t>
  </si>
  <si>
    <t xml:space="preserve">Минтай тушенный в томате </t>
  </si>
  <si>
    <t>Мандарин</t>
  </si>
  <si>
    <t>Чай с сахаром и лимоном</t>
  </si>
  <si>
    <t>Чай с сахаром и молоком</t>
  </si>
  <si>
    <t>Огурецв нарезке</t>
  </si>
  <si>
    <t>54-7хн-2020</t>
  </si>
  <si>
    <t>54-11г-2020</t>
  </si>
  <si>
    <t>Пюре картфельное</t>
  </si>
  <si>
    <t>54-18м-2020</t>
  </si>
  <si>
    <t>Печень по строгановски</t>
  </si>
  <si>
    <t>54-23м-2020</t>
  </si>
  <si>
    <t xml:space="preserve">Биточек </t>
  </si>
  <si>
    <t>Горошница</t>
  </si>
  <si>
    <t>3 вариант</t>
  </si>
  <si>
    <t>Организация :МБОУ Новосамарская ООШ</t>
  </si>
  <si>
    <t>Название меню: 10-ти дневное меню для учащихся 1-4 классов</t>
  </si>
  <si>
    <t>Возрастная категория:7-11лет</t>
  </si>
  <si>
    <t>Характеристика питающихся : без  особенностей</t>
  </si>
  <si>
    <t>Срок действия :01.09.2023г-31.05.2024г</t>
  </si>
  <si>
    <t>Разработано на основании Регионального стандарта-3 вариант</t>
  </si>
  <si>
    <t xml:space="preserve">                                                                                                                   Исмагилова Р.Ф.</t>
  </si>
  <si>
    <t xml:space="preserve">                                                                                                                          Утверждаю ___________</t>
  </si>
  <si>
    <t xml:space="preserve">                                                                                                                                    Директор МБОУ Новосамарская ООШ</t>
  </si>
  <si>
    <t>Хлеб украинский</t>
  </si>
  <si>
    <t xml:space="preserve">Каша молочная пшеничная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</si>
</sst>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8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5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top" wrapText="1"/>
    </xf>
    <xf numFmtId="0" fontId="1" fillId="5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0" borderId="1" xfId="0" applyFont="1" applyBorder="1"/>
    <xf numFmtId="0" fontId="9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"/>
  <sheetViews>
    <sheetView tabSelected="1" topLeftCell="A91" workbookViewId="0">
      <selection activeCell="M104" sqref="M104"/>
    </sheetView>
  </sheetViews>
  <sheetFormatPr defaultRowHeight="15" x14ac:dyDescent="0.25"/>
  <cols>
    <col min="1" max="1" width="7.5703125" customWidth="1"/>
    <col min="2" max="2" width="25.5703125" customWidth="1"/>
    <col min="4" max="4" width="10.7109375" customWidth="1"/>
    <col min="5" max="5" width="8" customWidth="1"/>
    <col min="6" max="6" width="7.85546875" customWidth="1"/>
    <col min="7" max="7" width="9.28515625" bestFit="1" customWidth="1"/>
    <col min="8" max="8" width="9.5703125" bestFit="1" customWidth="1"/>
  </cols>
  <sheetData>
    <row r="1" spans="1:8" ht="18.75" x14ac:dyDescent="0.3">
      <c r="A1" s="55" t="s">
        <v>79</v>
      </c>
      <c r="B1" s="49"/>
      <c r="C1" s="49"/>
      <c r="D1" s="49"/>
      <c r="E1" s="49"/>
      <c r="F1" s="49"/>
      <c r="G1" s="49"/>
      <c r="H1" s="49"/>
    </row>
    <row r="2" spans="1:8" x14ac:dyDescent="0.25">
      <c r="A2" s="55" t="s">
        <v>80</v>
      </c>
      <c r="B2" s="58"/>
      <c r="C2" s="58"/>
      <c r="D2" s="58"/>
      <c r="E2" s="58"/>
      <c r="F2" s="58"/>
      <c r="G2" s="58"/>
      <c r="H2" s="58"/>
    </row>
    <row r="3" spans="1:8" x14ac:dyDescent="0.25">
      <c r="A3" s="55" t="s">
        <v>78</v>
      </c>
      <c r="B3" s="58"/>
      <c r="C3" s="58"/>
      <c r="D3" s="58"/>
      <c r="E3" s="58"/>
      <c r="F3" s="58"/>
      <c r="G3" s="58"/>
      <c r="H3" s="58"/>
    </row>
    <row r="4" spans="1:8" ht="18.75" x14ac:dyDescent="0.3">
      <c r="A4" s="49" t="s">
        <v>71</v>
      </c>
      <c r="B4" s="50"/>
      <c r="C4" s="50"/>
      <c r="D4" s="50"/>
      <c r="E4" s="50"/>
      <c r="F4" s="50"/>
      <c r="G4" s="50"/>
      <c r="H4" s="50"/>
    </row>
    <row r="5" spans="1:8" ht="15" customHeight="1" x14ac:dyDescent="0.3">
      <c r="A5" s="49" t="s">
        <v>77</v>
      </c>
      <c r="B5" s="50"/>
      <c r="C5" s="50"/>
      <c r="D5" s="50"/>
      <c r="E5" s="50"/>
      <c r="F5" s="50"/>
      <c r="G5" s="50"/>
      <c r="H5" s="50"/>
    </row>
    <row r="6" spans="1:8" x14ac:dyDescent="0.25">
      <c r="A6" s="56" t="s">
        <v>72</v>
      </c>
      <c r="B6" s="57"/>
      <c r="C6" s="57"/>
      <c r="D6" s="57"/>
      <c r="E6" s="57"/>
      <c r="F6" s="57"/>
      <c r="G6" s="57"/>
      <c r="H6" s="57"/>
    </row>
    <row r="7" spans="1:8" x14ac:dyDescent="0.25">
      <c r="A7" s="56" t="s">
        <v>73</v>
      </c>
      <c r="B7" s="57"/>
      <c r="C7" s="57"/>
      <c r="D7" s="57"/>
      <c r="E7" s="57"/>
      <c r="F7" s="57"/>
      <c r="G7" s="57"/>
      <c r="H7" s="57"/>
    </row>
    <row r="8" spans="1:8" x14ac:dyDescent="0.25">
      <c r="A8" s="56" t="s">
        <v>74</v>
      </c>
      <c r="B8" s="57"/>
      <c r="C8" s="57"/>
      <c r="D8" s="57"/>
      <c r="E8" s="57"/>
      <c r="F8" s="57"/>
      <c r="G8" s="57"/>
      <c r="H8" s="57"/>
    </row>
    <row r="9" spans="1:8" ht="20.100000000000001" customHeight="1" x14ac:dyDescent="0.25">
      <c r="A9" s="56" t="s">
        <v>75</v>
      </c>
      <c r="B9" s="57"/>
      <c r="C9" s="57"/>
      <c r="D9" s="57"/>
      <c r="E9" s="57"/>
      <c r="F9" s="57"/>
      <c r="G9" s="57"/>
      <c r="H9" s="57"/>
    </row>
    <row r="10" spans="1:8" ht="20.100000000000001" customHeight="1" x14ac:dyDescent="0.25">
      <c r="A10" s="56" t="s">
        <v>76</v>
      </c>
      <c r="B10" s="57"/>
      <c r="C10" s="57"/>
      <c r="D10" s="57"/>
      <c r="E10" s="57"/>
      <c r="F10" s="57"/>
      <c r="G10" s="57"/>
      <c r="H10" s="57"/>
    </row>
    <row r="11" spans="1:8" ht="20.100000000000001" customHeight="1" x14ac:dyDescent="0.25">
      <c r="A11" s="44"/>
      <c r="B11" s="44"/>
      <c r="C11" s="44"/>
      <c r="D11" s="44"/>
      <c r="E11" s="44"/>
      <c r="F11" s="45"/>
      <c r="G11" s="44"/>
      <c r="H11" s="44"/>
    </row>
    <row r="12" spans="1:8" ht="20.100000000000001" customHeight="1" x14ac:dyDescent="0.25">
      <c r="A12" s="51" t="s">
        <v>27</v>
      </c>
      <c r="B12" s="51" t="s">
        <v>0</v>
      </c>
      <c r="C12" s="51" t="s">
        <v>1</v>
      </c>
      <c r="D12" s="51" t="s">
        <v>2</v>
      </c>
      <c r="E12" s="46" t="s">
        <v>3</v>
      </c>
      <c r="F12" s="47"/>
      <c r="G12" s="47"/>
      <c r="H12" s="48"/>
    </row>
    <row r="13" spans="1:8" ht="20.100000000000001" customHeight="1" x14ac:dyDescent="0.25">
      <c r="A13" s="51"/>
      <c r="B13" s="51"/>
      <c r="C13" s="51"/>
      <c r="D13" s="51"/>
      <c r="E13" s="1" t="s">
        <v>4</v>
      </c>
      <c r="F13" s="1" t="s">
        <v>5</v>
      </c>
      <c r="G13" s="1" t="s">
        <v>26</v>
      </c>
      <c r="H13" s="1" t="s">
        <v>6</v>
      </c>
    </row>
    <row r="14" spans="1:8" ht="20.100000000000001" customHeight="1" x14ac:dyDescent="0.25">
      <c r="A14" s="1">
        <v>1</v>
      </c>
      <c r="B14" s="1">
        <v>2</v>
      </c>
      <c r="C14" s="1">
        <v>3</v>
      </c>
      <c r="D14" s="1"/>
      <c r="E14" s="1">
        <v>4</v>
      </c>
      <c r="F14" s="1">
        <v>5</v>
      </c>
      <c r="G14" s="1">
        <v>6</v>
      </c>
      <c r="H14" s="1">
        <v>7</v>
      </c>
    </row>
    <row r="15" spans="1:8" ht="23.25" customHeight="1" x14ac:dyDescent="0.25">
      <c r="A15" s="52" t="s">
        <v>7</v>
      </c>
      <c r="B15" s="52"/>
      <c r="C15" s="52"/>
      <c r="D15" s="52"/>
      <c r="E15" s="52"/>
      <c r="F15" s="52"/>
      <c r="G15" s="52"/>
      <c r="H15" s="52"/>
    </row>
    <row r="16" spans="1:8" ht="20.100000000000001" customHeight="1" x14ac:dyDescent="0.25">
      <c r="A16" s="37" t="s">
        <v>39</v>
      </c>
      <c r="B16" s="19" t="s">
        <v>13</v>
      </c>
      <c r="C16" s="18">
        <v>10</v>
      </c>
      <c r="D16" s="18">
        <v>8.5</v>
      </c>
      <c r="E16" s="20">
        <v>0</v>
      </c>
      <c r="F16" s="20">
        <v>8.1999999999999993</v>
      </c>
      <c r="G16" s="20">
        <v>0.1</v>
      </c>
      <c r="H16" s="20">
        <v>75</v>
      </c>
    </row>
    <row r="17" spans="1:8" ht="16.5" customHeight="1" x14ac:dyDescent="0.25">
      <c r="A17" s="37" t="s">
        <v>40</v>
      </c>
      <c r="B17" s="21" t="s">
        <v>32</v>
      </c>
      <c r="C17" s="20">
        <v>15</v>
      </c>
      <c r="D17" s="20">
        <v>11.25</v>
      </c>
      <c r="E17" s="20">
        <v>3.5</v>
      </c>
      <c r="F17" s="20">
        <v>4.4000000000000004</v>
      </c>
      <c r="G17" s="20">
        <v>0</v>
      </c>
      <c r="H17" s="20">
        <v>53.7</v>
      </c>
    </row>
    <row r="18" spans="1:8" ht="14.25" customHeight="1" x14ac:dyDescent="0.25">
      <c r="A18" s="37" t="s">
        <v>41</v>
      </c>
      <c r="B18" s="19" t="s">
        <v>82</v>
      </c>
      <c r="C18" s="18">
        <v>200</v>
      </c>
      <c r="D18" s="18">
        <v>20.45</v>
      </c>
      <c r="E18" s="20">
        <v>6.24</v>
      </c>
      <c r="F18" s="20">
        <v>6.1</v>
      </c>
      <c r="G18" s="20">
        <v>19.7</v>
      </c>
      <c r="H18" s="20">
        <v>158.63999999999999</v>
      </c>
    </row>
    <row r="19" spans="1:8" ht="18.75" customHeight="1" x14ac:dyDescent="0.25">
      <c r="A19" s="37" t="s">
        <v>43</v>
      </c>
      <c r="B19" s="21" t="s">
        <v>81</v>
      </c>
      <c r="C19" s="20">
        <v>25</v>
      </c>
      <c r="D19" s="20">
        <v>1.5</v>
      </c>
      <c r="E19" s="20">
        <v>1.7</v>
      </c>
      <c r="F19" s="20">
        <v>0.3</v>
      </c>
      <c r="G19" s="20">
        <v>9.9</v>
      </c>
      <c r="H19" s="20">
        <v>48.9</v>
      </c>
    </row>
    <row r="20" spans="1:8" ht="12.75" customHeight="1" x14ac:dyDescent="0.25">
      <c r="A20" s="37" t="s">
        <v>43</v>
      </c>
      <c r="B20" s="19" t="s">
        <v>9</v>
      </c>
      <c r="C20" s="18">
        <v>25</v>
      </c>
      <c r="D20" s="20">
        <v>1.45</v>
      </c>
      <c r="E20" s="20">
        <v>1.9</v>
      </c>
      <c r="F20" s="20">
        <v>0.2</v>
      </c>
      <c r="G20" s="20">
        <v>12.3</v>
      </c>
      <c r="H20" s="20">
        <v>58.6</v>
      </c>
    </row>
    <row r="21" spans="1:8" ht="13.5" customHeight="1" x14ac:dyDescent="0.25">
      <c r="A21" s="37" t="s">
        <v>42</v>
      </c>
      <c r="B21" s="19" t="s">
        <v>18</v>
      </c>
      <c r="C21" s="18">
        <v>200</v>
      </c>
      <c r="D21" s="20">
        <v>1.08</v>
      </c>
      <c r="E21" s="20">
        <v>0.2</v>
      </c>
      <c r="F21" s="20">
        <v>0.5</v>
      </c>
      <c r="G21" s="20">
        <v>15.01</v>
      </c>
      <c r="H21" s="20">
        <v>56.85</v>
      </c>
    </row>
    <row r="22" spans="1:8" ht="9.75" customHeight="1" x14ac:dyDescent="0.25">
      <c r="A22" s="37" t="s">
        <v>43</v>
      </c>
      <c r="B22" s="19" t="s">
        <v>36</v>
      </c>
      <c r="C22" s="18">
        <v>200</v>
      </c>
      <c r="D22" s="18">
        <v>24</v>
      </c>
      <c r="E22" s="18">
        <v>0.4</v>
      </c>
      <c r="F22" s="18">
        <v>0.4</v>
      </c>
      <c r="G22" s="18">
        <v>9.8000000000000007</v>
      </c>
      <c r="H22" s="18">
        <v>44.44</v>
      </c>
    </row>
    <row r="23" spans="1:8" ht="20.100000000000001" customHeight="1" x14ac:dyDescent="0.25">
      <c r="A23" s="14"/>
      <c r="B23" s="15" t="s">
        <v>10</v>
      </c>
      <c r="C23" s="16"/>
      <c r="D23" s="16">
        <f t="shared" ref="D23:H23" si="0">SUM(D16:D22)</f>
        <v>68.23</v>
      </c>
      <c r="E23" s="16">
        <f t="shared" si="0"/>
        <v>13.94</v>
      </c>
      <c r="F23" s="16">
        <f t="shared" si="0"/>
        <v>20.099999999999998</v>
      </c>
      <c r="G23" s="16">
        <f t="shared" si="0"/>
        <v>66.81</v>
      </c>
      <c r="H23" s="16">
        <f t="shared" si="0"/>
        <v>496.13</v>
      </c>
    </row>
    <row r="24" spans="1:8" ht="20.100000000000001" customHeight="1" x14ac:dyDescent="0.25">
      <c r="A24" s="52" t="s">
        <v>11</v>
      </c>
      <c r="B24" s="52"/>
      <c r="C24" s="52"/>
      <c r="D24" s="52"/>
      <c r="E24" s="52"/>
      <c r="F24" s="52"/>
      <c r="G24" s="52"/>
      <c r="H24" s="52"/>
    </row>
    <row r="25" spans="1:8" ht="20.100000000000001" customHeight="1" x14ac:dyDescent="0.25">
      <c r="A25" s="36" t="s">
        <v>37</v>
      </c>
      <c r="B25" s="35" t="s">
        <v>38</v>
      </c>
      <c r="C25" s="18">
        <v>60</v>
      </c>
      <c r="D25" s="18">
        <v>6</v>
      </c>
      <c r="E25" s="20">
        <v>0.9</v>
      </c>
      <c r="F25" s="20">
        <v>0.2</v>
      </c>
      <c r="G25" s="20">
        <v>3</v>
      </c>
      <c r="H25" s="20">
        <v>17.100000000000001</v>
      </c>
    </row>
    <row r="26" spans="1:8" ht="20.100000000000001" customHeight="1" x14ac:dyDescent="0.25">
      <c r="A26" s="36" t="s">
        <v>44</v>
      </c>
      <c r="B26" s="42" t="s">
        <v>28</v>
      </c>
      <c r="C26" s="18">
        <v>150</v>
      </c>
      <c r="D26" s="18">
        <v>12.23</v>
      </c>
      <c r="E26" s="20">
        <v>8.73</v>
      </c>
      <c r="F26" s="20">
        <v>5.43</v>
      </c>
      <c r="G26" s="20">
        <v>45</v>
      </c>
      <c r="H26" s="20">
        <v>263.81</v>
      </c>
    </row>
    <row r="27" spans="1:8" ht="20.100000000000001" customHeight="1" x14ac:dyDescent="0.25">
      <c r="A27" s="36" t="s">
        <v>39</v>
      </c>
      <c r="B27" s="43" t="s">
        <v>13</v>
      </c>
      <c r="C27" s="18">
        <v>20</v>
      </c>
      <c r="D27" s="18">
        <v>17</v>
      </c>
      <c r="E27" s="20">
        <v>0.2</v>
      </c>
      <c r="F27" s="20">
        <v>14.5</v>
      </c>
      <c r="G27" s="20">
        <v>0.3</v>
      </c>
      <c r="H27" s="20">
        <v>132.19999999999999</v>
      </c>
    </row>
    <row r="28" spans="1:8" ht="20.100000000000001" customHeight="1" x14ac:dyDescent="0.25">
      <c r="A28" s="36" t="s">
        <v>45</v>
      </c>
      <c r="B28" s="33" t="s">
        <v>33</v>
      </c>
      <c r="C28" s="18">
        <v>70</v>
      </c>
      <c r="D28" s="18">
        <v>33.049999999999997</v>
      </c>
      <c r="E28" s="20">
        <v>14.1</v>
      </c>
      <c r="F28" s="20">
        <v>6.3</v>
      </c>
      <c r="G28" s="20">
        <v>4.1399999999999997</v>
      </c>
      <c r="H28" s="20">
        <v>131.30000000000001</v>
      </c>
    </row>
    <row r="29" spans="1:8" ht="20.100000000000001" customHeight="1" x14ac:dyDescent="0.25">
      <c r="A29" s="36" t="s">
        <v>43</v>
      </c>
      <c r="B29" s="21" t="s">
        <v>81</v>
      </c>
      <c r="C29" s="20">
        <v>25</v>
      </c>
      <c r="D29" s="20">
        <v>1.5</v>
      </c>
      <c r="E29" s="20">
        <v>1.7</v>
      </c>
      <c r="F29" s="20">
        <v>0.3</v>
      </c>
      <c r="G29" s="20">
        <v>9.9</v>
      </c>
      <c r="H29" s="20">
        <v>48.9</v>
      </c>
    </row>
    <row r="30" spans="1:8" ht="20.100000000000001" customHeight="1" x14ac:dyDescent="0.25">
      <c r="A30" s="36" t="s">
        <v>43</v>
      </c>
      <c r="B30" s="21" t="s">
        <v>9</v>
      </c>
      <c r="C30" s="20">
        <v>25</v>
      </c>
      <c r="D30" s="20">
        <v>1.45</v>
      </c>
      <c r="E30" s="20">
        <v>1.9</v>
      </c>
      <c r="F30" s="20">
        <v>0.2</v>
      </c>
      <c r="G30" s="20">
        <v>12.3</v>
      </c>
      <c r="H30" s="20">
        <v>58.6</v>
      </c>
    </row>
    <row r="31" spans="1:8" ht="20.100000000000001" customHeight="1" x14ac:dyDescent="0.25">
      <c r="A31" s="36" t="s">
        <v>63</v>
      </c>
      <c r="B31" s="21" t="s">
        <v>16</v>
      </c>
      <c r="C31" s="20">
        <v>200</v>
      </c>
      <c r="D31" s="20">
        <v>4.8499999999999996</v>
      </c>
      <c r="E31" s="20">
        <v>0.04</v>
      </c>
      <c r="F31" s="20">
        <v>0</v>
      </c>
      <c r="G31" s="20">
        <v>24.7</v>
      </c>
      <c r="H31" s="20">
        <v>27.9</v>
      </c>
    </row>
    <row r="32" spans="1:8" ht="20.100000000000001" customHeight="1" x14ac:dyDescent="0.25">
      <c r="A32" s="36" t="s">
        <v>43</v>
      </c>
      <c r="B32" s="19" t="s">
        <v>36</v>
      </c>
      <c r="C32" s="20">
        <v>100</v>
      </c>
      <c r="D32" s="20">
        <v>12</v>
      </c>
      <c r="E32" s="20">
        <v>0.4</v>
      </c>
      <c r="F32" s="20">
        <v>0.4</v>
      </c>
      <c r="G32" s="20">
        <v>9.8000000000000007</v>
      </c>
      <c r="H32" s="20">
        <v>44.44</v>
      </c>
    </row>
    <row r="33" spans="1:10" ht="20.100000000000001" customHeight="1" x14ac:dyDescent="0.25">
      <c r="A33" s="14"/>
      <c r="B33" s="15" t="s">
        <v>10</v>
      </c>
      <c r="C33" s="16"/>
      <c r="D33" s="16">
        <f t="shared" ref="D33:H33" si="1">SUM(D25:D32)</f>
        <v>88.08</v>
      </c>
      <c r="E33" s="16">
        <f t="shared" si="1"/>
        <v>27.969999999999995</v>
      </c>
      <c r="F33" s="16">
        <f t="shared" si="1"/>
        <v>27.33</v>
      </c>
      <c r="G33" s="16">
        <f t="shared" si="1"/>
        <v>109.14</v>
      </c>
      <c r="H33" s="16">
        <f t="shared" si="1"/>
        <v>724.25</v>
      </c>
    </row>
    <row r="34" spans="1:10" ht="20.100000000000001" customHeight="1" x14ac:dyDescent="0.25">
      <c r="A34" s="52" t="s">
        <v>12</v>
      </c>
      <c r="B34" s="52"/>
      <c r="C34" s="52"/>
      <c r="D34" s="52"/>
      <c r="E34" s="52"/>
      <c r="F34" s="52"/>
      <c r="G34" s="52"/>
      <c r="H34" s="52"/>
    </row>
    <row r="35" spans="1:10" ht="20.100000000000001" customHeight="1" x14ac:dyDescent="0.25">
      <c r="A35" s="36" t="s">
        <v>46</v>
      </c>
      <c r="B35" s="25" t="s">
        <v>34</v>
      </c>
      <c r="C35" s="20">
        <v>60</v>
      </c>
      <c r="D35" s="20">
        <v>6</v>
      </c>
      <c r="E35" s="23">
        <v>0.5</v>
      </c>
      <c r="F35" s="23">
        <v>0.1</v>
      </c>
      <c r="G35" s="23">
        <v>1.5</v>
      </c>
      <c r="H35" s="23">
        <v>8.5</v>
      </c>
    </row>
    <row r="36" spans="1:10" ht="28.5" customHeight="1" x14ac:dyDescent="0.25">
      <c r="A36" s="36" t="s">
        <v>47</v>
      </c>
      <c r="B36" s="25" t="s">
        <v>35</v>
      </c>
      <c r="C36" s="20">
        <v>200</v>
      </c>
      <c r="D36" s="20">
        <v>38.51</v>
      </c>
      <c r="E36" s="23">
        <v>27.3</v>
      </c>
      <c r="F36" s="23">
        <v>8.1</v>
      </c>
      <c r="G36" s="23">
        <v>33.200000000000003</v>
      </c>
      <c r="H36" s="23">
        <v>314.60000000000002</v>
      </c>
    </row>
    <row r="37" spans="1:10" ht="28.5" customHeight="1" x14ac:dyDescent="0.25">
      <c r="A37" s="36" t="s">
        <v>42</v>
      </c>
      <c r="B37" s="25" t="s">
        <v>60</v>
      </c>
      <c r="C37" s="20">
        <v>200</v>
      </c>
      <c r="D37" s="20">
        <v>2.17</v>
      </c>
      <c r="E37" s="23">
        <v>0.3</v>
      </c>
      <c r="F37" s="23">
        <v>0</v>
      </c>
      <c r="G37" s="23">
        <v>6.7</v>
      </c>
      <c r="H37" s="23">
        <v>27.9</v>
      </c>
    </row>
    <row r="38" spans="1:10" ht="28.5" customHeight="1" x14ac:dyDescent="0.25">
      <c r="A38" s="36" t="s">
        <v>43</v>
      </c>
      <c r="B38" s="21" t="s">
        <v>81</v>
      </c>
      <c r="C38" s="20">
        <v>25</v>
      </c>
      <c r="D38" s="20">
        <v>1.5</v>
      </c>
      <c r="E38" s="20">
        <v>1.7</v>
      </c>
      <c r="F38" s="20">
        <v>0.3</v>
      </c>
      <c r="G38" s="20">
        <v>9.9</v>
      </c>
      <c r="H38" s="20">
        <v>48.9</v>
      </c>
    </row>
    <row r="39" spans="1:10" ht="20.100000000000001" customHeight="1" x14ac:dyDescent="0.25">
      <c r="A39" s="36" t="s">
        <v>43</v>
      </c>
      <c r="B39" s="21" t="s">
        <v>9</v>
      </c>
      <c r="C39" s="20">
        <v>25</v>
      </c>
      <c r="D39" s="20">
        <v>1.45</v>
      </c>
      <c r="E39" s="20">
        <v>1.9</v>
      </c>
      <c r="F39" s="20">
        <v>0.2</v>
      </c>
      <c r="G39" s="20">
        <v>12.3</v>
      </c>
      <c r="H39" s="20">
        <v>58.6</v>
      </c>
    </row>
    <row r="40" spans="1:10" ht="20.100000000000001" customHeight="1" x14ac:dyDescent="0.25">
      <c r="A40" s="36" t="s">
        <v>43</v>
      </c>
      <c r="B40" s="21" t="s">
        <v>36</v>
      </c>
      <c r="C40" s="20">
        <v>100</v>
      </c>
      <c r="D40" s="20">
        <v>12</v>
      </c>
      <c r="E40" s="20">
        <v>0.4</v>
      </c>
      <c r="F40" s="20">
        <v>0.4</v>
      </c>
      <c r="G40" s="20">
        <v>9.8000000000000007</v>
      </c>
      <c r="H40" s="20">
        <v>44.44</v>
      </c>
      <c r="J40" s="32">
        <v>53</v>
      </c>
    </row>
    <row r="41" spans="1:10" ht="20.100000000000001" customHeight="1" x14ac:dyDescent="0.25">
      <c r="A41" s="17"/>
      <c r="B41" s="11" t="s">
        <v>10</v>
      </c>
      <c r="C41" s="12"/>
      <c r="D41" s="12">
        <f t="shared" ref="D41:H41" si="2">SUM(D35:D40)</f>
        <v>61.63</v>
      </c>
      <c r="E41" s="12">
        <f t="shared" si="2"/>
        <v>32.1</v>
      </c>
      <c r="F41" s="12">
        <f t="shared" si="2"/>
        <v>9.1</v>
      </c>
      <c r="G41" s="12">
        <f t="shared" si="2"/>
        <v>73.400000000000006</v>
      </c>
      <c r="H41" s="12">
        <f t="shared" si="2"/>
        <v>502.94</v>
      </c>
      <c r="J41" s="41"/>
    </row>
    <row r="42" spans="1:10" ht="20.100000000000001" customHeight="1" x14ac:dyDescent="0.25">
      <c r="A42" s="52" t="s">
        <v>14</v>
      </c>
      <c r="B42" s="52"/>
      <c r="C42" s="52"/>
      <c r="D42" s="52"/>
      <c r="E42" s="52"/>
      <c r="F42" s="52"/>
      <c r="G42" s="52"/>
      <c r="H42" s="52"/>
    </row>
    <row r="43" spans="1:10" ht="20.100000000000001" customHeight="1" x14ac:dyDescent="0.25">
      <c r="A43" s="37" t="s">
        <v>41</v>
      </c>
      <c r="B43" s="19" t="s">
        <v>48</v>
      </c>
      <c r="C43" s="18">
        <v>200</v>
      </c>
      <c r="D43" s="18">
        <v>21.16</v>
      </c>
      <c r="E43" s="20">
        <v>8.16</v>
      </c>
      <c r="F43" s="20">
        <v>9.84</v>
      </c>
      <c r="G43" s="20">
        <v>35.6</v>
      </c>
      <c r="H43" s="20">
        <v>264</v>
      </c>
    </row>
    <row r="44" spans="1:10" ht="20.100000000000001" customHeight="1" x14ac:dyDescent="0.25">
      <c r="A44" s="37" t="s">
        <v>39</v>
      </c>
      <c r="B44" s="19" t="s">
        <v>13</v>
      </c>
      <c r="C44" s="18">
        <v>10</v>
      </c>
      <c r="D44" s="18">
        <v>8.5</v>
      </c>
      <c r="E44" s="20">
        <v>0</v>
      </c>
      <c r="F44" s="20">
        <v>8.1999999999999993</v>
      </c>
      <c r="G44" s="20">
        <v>0.1</v>
      </c>
      <c r="H44" s="20">
        <v>75</v>
      </c>
    </row>
    <row r="45" spans="1:10" ht="20.100000000000001" customHeight="1" x14ac:dyDescent="0.25">
      <c r="A45" s="37" t="s">
        <v>40</v>
      </c>
      <c r="B45" s="19" t="s">
        <v>32</v>
      </c>
      <c r="C45" s="18">
        <v>15</v>
      </c>
      <c r="D45" s="18">
        <v>11.25</v>
      </c>
      <c r="E45" s="20">
        <v>3.5</v>
      </c>
      <c r="F45" s="20">
        <v>4.4000000000000004</v>
      </c>
      <c r="G45" s="20">
        <v>0</v>
      </c>
      <c r="H45" s="20">
        <v>53.7</v>
      </c>
    </row>
    <row r="46" spans="1:10" ht="20.100000000000001" customHeight="1" x14ac:dyDescent="0.25">
      <c r="A46" s="37" t="s">
        <v>43</v>
      </c>
      <c r="B46" s="21" t="s">
        <v>81</v>
      </c>
      <c r="C46" s="20">
        <v>25</v>
      </c>
      <c r="D46" s="20">
        <v>1.5</v>
      </c>
      <c r="E46" s="20">
        <v>1.7</v>
      </c>
      <c r="F46" s="20">
        <v>0.3</v>
      </c>
      <c r="G46" s="20">
        <v>9.9</v>
      </c>
      <c r="H46" s="20">
        <v>48.9</v>
      </c>
    </row>
    <row r="47" spans="1:10" ht="20.100000000000001" customHeight="1" x14ac:dyDescent="0.25">
      <c r="A47" s="37" t="s">
        <v>43</v>
      </c>
      <c r="B47" s="19" t="s">
        <v>9</v>
      </c>
      <c r="C47" s="18">
        <v>25</v>
      </c>
      <c r="D47" s="20">
        <v>1.45</v>
      </c>
      <c r="E47" s="20">
        <v>1.9</v>
      </c>
      <c r="F47" s="20">
        <v>0.2</v>
      </c>
      <c r="G47" s="20">
        <v>12.3</v>
      </c>
      <c r="H47" s="20">
        <v>58.6</v>
      </c>
    </row>
    <row r="48" spans="1:10" ht="20.100000000000001" customHeight="1" x14ac:dyDescent="0.25">
      <c r="A48" s="37" t="s">
        <v>49</v>
      </c>
      <c r="B48" s="19" t="s">
        <v>29</v>
      </c>
      <c r="C48" s="18">
        <v>200</v>
      </c>
      <c r="D48" s="20">
        <v>3.96</v>
      </c>
      <c r="E48" s="20">
        <v>0.2</v>
      </c>
      <c r="F48" s="20">
        <v>0</v>
      </c>
      <c r="G48" s="20">
        <v>14</v>
      </c>
      <c r="H48" s="20">
        <v>28</v>
      </c>
    </row>
    <row r="49" spans="1:8" ht="20.100000000000001" customHeight="1" x14ac:dyDescent="0.25">
      <c r="A49" s="37" t="s">
        <v>43</v>
      </c>
      <c r="B49" s="19" t="s">
        <v>59</v>
      </c>
      <c r="C49" s="18">
        <v>200</v>
      </c>
      <c r="D49" s="18">
        <v>42</v>
      </c>
      <c r="E49" s="18">
        <v>0.4</v>
      </c>
      <c r="F49" s="18">
        <v>1.6</v>
      </c>
      <c r="G49" s="18">
        <v>0.4</v>
      </c>
      <c r="H49" s="18">
        <v>15</v>
      </c>
    </row>
    <row r="50" spans="1:8" ht="20.100000000000001" customHeight="1" x14ac:dyDescent="0.25">
      <c r="A50" s="13"/>
      <c r="B50" s="11" t="s">
        <v>10</v>
      </c>
      <c r="C50" s="12"/>
      <c r="D50" s="12">
        <f t="shared" ref="D50:H50" si="3">SUM(D43:D49)</f>
        <v>89.82</v>
      </c>
      <c r="E50" s="12">
        <f t="shared" si="3"/>
        <v>15.86</v>
      </c>
      <c r="F50" s="12">
        <f t="shared" si="3"/>
        <v>24.54</v>
      </c>
      <c r="G50" s="12">
        <f t="shared" si="3"/>
        <v>72.300000000000011</v>
      </c>
      <c r="H50" s="12">
        <f t="shared" si="3"/>
        <v>543.20000000000005</v>
      </c>
    </row>
    <row r="51" spans="1:8" ht="20.100000000000001" customHeight="1" x14ac:dyDescent="0.25">
      <c r="A51" s="52" t="s">
        <v>15</v>
      </c>
      <c r="B51" s="52"/>
      <c r="C51" s="52"/>
      <c r="D51" s="52"/>
      <c r="E51" s="52"/>
      <c r="F51" s="52"/>
      <c r="G51" s="52"/>
      <c r="H51" s="52"/>
    </row>
    <row r="52" spans="1:8" ht="20.100000000000001" customHeight="1" x14ac:dyDescent="0.25">
      <c r="A52" s="36" t="s">
        <v>46</v>
      </c>
      <c r="B52" s="24" t="s">
        <v>34</v>
      </c>
      <c r="C52" s="20">
        <v>60</v>
      </c>
      <c r="D52" s="20">
        <v>6</v>
      </c>
      <c r="E52" s="22">
        <v>6.28</v>
      </c>
      <c r="F52" s="22">
        <v>11.82</v>
      </c>
      <c r="G52" s="22">
        <v>37</v>
      </c>
      <c r="H52" s="22">
        <v>279.39999999999998</v>
      </c>
    </row>
    <row r="53" spans="1:8" ht="20.100000000000001" customHeight="1" x14ac:dyDescent="0.25">
      <c r="A53" s="36" t="s">
        <v>64</v>
      </c>
      <c r="B53" s="24" t="s">
        <v>65</v>
      </c>
      <c r="C53" s="20">
        <v>150</v>
      </c>
      <c r="D53" s="20">
        <v>21.03</v>
      </c>
      <c r="E53" s="22">
        <v>3.1</v>
      </c>
      <c r="F53" s="22">
        <v>5.3</v>
      </c>
      <c r="G53" s="22">
        <v>19.8</v>
      </c>
      <c r="H53" s="22">
        <v>139.4</v>
      </c>
    </row>
    <row r="54" spans="1:8" ht="20.100000000000001" customHeight="1" x14ac:dyDescent="0.25">
      <c r="A54" s="36" t="s">
        <v>66</v>
      </c>
      <c r="B54" s="24" t="s">
        <v>67</v>
      </c>
      <c r="C54" s="20">
        <v>80</v>
      </c>
      <c r="D54" s="20">
        <v>28.54</v>
      </c>
      <c r="E54" s="22">
        <v>13.4</v>
      </c>
      <c r="F54" s="22">
        <v>12.7</v>
      </c>
      <c r="G54" s="22">
        <v>5.3</v>
      </c>
      <c r="H54" s="22">
        <v>189.2</v>
      </c>
    </row>
    <row r="55" spans="1:8" ht="20.100000000000001" customHeight="1" x14ac:dyDescent="0.25">
      <c r="A55" s="37" t="s">
        <v>43</v>
      </c>
      <c r="B55" s="21" t="s">
        <v>81</v>
      </c>
      <c r="C55" s="20">
        <v>25</v>
      </c>
      <c r="D55" s="20">
        <v>1.5</v>
      </c>
      <c r="E55" s="20">
        <v>1.7</v>
      </c>
      <c r="F55" s="20">
        <v>0.3</v>
      </c>
      <c r="G55" s="20">
        <v>9.9</v>
      </c>
      <c r="H55" s="20">
        <v>48.9</v>
      </c>
    </row>
    <row r="56" spans="1:8" ht="20.100000000000001" customHeight="1" x14ac:dyDescent="0.25">
      <c r="A56" s="37" t="s">
        <v>43</v>
      </c>
      <c r="B56" s="19" t="s">
        <v>9</v>
      </c>
      <c r="C56" s="18">
        <v>25</v>
      </c>
      <c r="D56" s="20">
        <v>1.45</v>
      </c>
      <c r="E56" s="20">
        <v>1.9</v>
      </c>
      <c r="F56" s="20">
        <v>0.2</v>
      </c>
      <c r="G56" s="20">
        <v>12.3</v>
      </c>
      <c r="H56" s="20">
        <v>58.6</v>
      </c>
    </row>
    <row r="57" spans="1:8" ht="20.100000000000001" customHeight="1" x14ac:dyDescent="0.25">
      <c r="A57" s="37" t="s">
        <v>43</v>
      </c>
      <c r="B57" s="19" t="s">
        <v>59</v>
      </c>
      <c r="C57" s="18">
        <v>200</v>
      </c>
      <c r="D57" s="20">
        <v>42</v>
      </c>
      <c r="E57" s="20">
        <v>0.8</v>
      </c>
      <c r="F57" s="20">
        <v>0.2</v>
      </c>
      <c r="G57" s="20">
        <v>7.5</v>
      </c>
      <c r="H57" s="20">
        <v>35</v>
      </c>
    </row>
    <row r="58" spans="1:8" ht="20.100000000000001" customHeight="1" x14ac:dyDescent="0.25">
      <c r="A58" s="37" t="s">
        <v>42</v>
      </c>
      <c r="B58" s="19" t="s">
        <v>18</v>
      </c>
      <c r="C58" s="18">
        <v>200</v>
      </c>
      <c r="D58" s="20">
        <v>1.08</v>
      </c>
      <c r="E58" s="20">
        <v>0.2</v>
      </c>
      <c r="F58" s="20">
        <v>0.5</v>
      </c>
      <c r="G58" s="20">
        <v>15.01</v>
      </c>
      <c r="H58" s="20">
        <v>56.85</v>
      </c>
    </row>
    <row r="59" spans="1:8" ht="20.100000000000001" customHeight="1" x14ac:dyDescent="0.25">
      <c r="A59" s="14"/>
      <c r="B59" s="15" t="s">
        <v>10</v>
      </c>
      <c r="C59" s="16"/>
      <c r="D59" s="16">
        <f>SUM(D52:D58)</f>
        <v>101.60000000000001</v>
      </c>
      <c r="E59" s="16">
        <f>SUM(E52:E58)</f>
        <v>27.38</v>
      </c>
      <c r="F59" s="16">
        <f>SUM(F52:F58)</f>
        <v>31.02</v>
      </c>
      <c r="G59" s="16">
        <f>SUM(G52:G58)</f>
        <v>106.81</v>
      </c>
      <c r="H59" s="16">
        <f>SUM(H52:H58)</f>
        <v>807.35</v>
      </c>
    </row>
    <row r="60" spans="1:8" ht="20.100000000000001" customHeight="1" x14ac:dyDescent="0.25">
      <c r="A60" s="52" t="s">
        <v>17</v>
      </c>
      <c r="B60" s="52"/>
      <c r="C60" s="52"/>
      <c r="D60" s="52"/>
      <c r="E60" s="52"/>
      <c r="F60" s="52"/>
      <c r="G60" s="52"/>
      <c r="H60" s="52"/>
    </row>
    <row r="61" spans="1:8" ht="20.100000000000001" customHeight="1" x14ac:dyDescent="0.25">
      <c r="A61" s="36" t="s">
        <v>50</v>
      </c>
      <c r="B61" s="25" t="s">
        <v>31</v>
      </c>
      <c r="C61" s="20">
        <v>200</v>
      </c>
      <c r="D61" s="20">
        <v>16.059999999999999</v>
      </c>
      <c r="E61" s="23">
        <v>6.28</v>
      </c>
      <c r="F61" s="23">
        <v>11.82</v>
      </c>
      <c r="G61" s="23">
        <v>37</v>
      </c>
      <c r="H61" s="23">
        <v>279.39999999999998</v>
      </c>
    </row>
    <row r="62" spans="1:8" ht="20.100000000000001" customHeight="1" x14ac:dyDescent="0.25">
      <c r="A62" s="37" t="s">
        <v>39</v>
      </c>
      <c r="B62" s="19" t="s">
        <v>13</v>
      </c>
      <c r="C62" s="18">
        <v>10</v>
      </c>
      <c r="D62" s="18">
        <v>8.5</v>
      </c>
      <c r="E62" s="20">
        <v>0</v>
      </c>
      <c r="F62" s="20">
        <v>8.1999999999999993</v>
      </c>
      <c r="G62" s="20">
        <v>0.1</v>
      </c>
      <c r="H62" s="20">
        <v>75</v>
      </c>
    </row>
    <row r="63" spans="1:8" ht="20.100000000000001" customHeight="1" x14ac:dyDescent="0.25">
      <c r="A63" s="37" t="s">
        <v>40</v>
      </c>
      <c r="B63" s="21" t="s">
        <v>32</v>
      </c>
      <c r="C63" s="20">
        <v>15</v>
      </c>
      <c r="D63" s="20">
        <v>11.25</v>
      </c>
      <c r="E63" s="20">
        <v>3.5</v>
      </c>
      <c r="F63" s="20">
        <v>4.4000000000000004</v>
      </c>
      <c r="G63" s="20">
        <v>0</v>
      </c>
      <c r="H63" s="20">
        <v>53.7</v>
      </c>
    </row>
    <row r="64" spans="1:8" ht="20.100000000000001" customHeight="1" x14ac:dyDescent="0.25">
      <c r="A64" s="37" t="s">
        <v>43</v>
      </c>
      <c r="B64" s="21" t="s">
        <v>81</v>
      </c>
      <c r="C64" s="20">
        <v>25</v>
      </c>
      <c r="D64" s="20">
        <v>1.5</v>
      </c>
      <c r="E64" s="20">
        <v>1.7</v>
      </c>
      <c r="F64" s="20">
        <v>0.3</v>
      </c>
      <c r="G64" s="20">
        <v>9.9</v>
      </c>
      <c r="H64" s="20">
        <v>48.9</v>
      </c>
    </row>
    <row r="65" spans="1:8" ht="20.100000000000001" customHeight="1" x14ac:dyDescent="0.25">
      <c r="A65" s="37" t="s">
        <v>43</v>
      </c>
      <c r="B65" s="19" t="s">
        <v>9</v>
      </c>
      <c r="C65" s="18">
        <v>25</v>
      </c>
      <c r="D65" s="20">
        <v>1.45</v>
      </c>
      <c r="E65" s="20">
        <v>1.9</v>
      </c>
      <c r="F65" s="20">
        <v>0.2</v>
      </c>
      <c r="G65" s="20">
        <v>12.3</v>
      </c>
      <c r="H65" s="20">
        <v>58.6</v>
      </c>
    </row>
    <row r="66" spans="1:8" ht="20.100000000000001" customHeight="1" x14ac:dyDescent="0.25">
      <c r="A66" s="37" t="s">
        <v>43</v>
      </c>
      <c r="B66" s="19" t="s">
        <v>36</v>
      </c>
      <c r="C66" s="18">
        <v>200</v>
      </c>
      <c r="D66" s="20">
        <v>24</v>
      </c>
      <c r="E66" s="20">
        <v>0.4</v>
      </c>
      <c r="F66" s="20">
        <v>0.4</v>
      </c>
      <c r="G66" s="20">
        <v>9.8000000000000007</v>
      </c>
      <c r="H66" s="20">
        <v>44.44</v>
      </c>
    </row>
    <row r="67" spans="1:8" ht="20.100000000000001" customHeight="1" x14ac:dyDescent="0.25">
      <c r="A67" s="37" t="s">
        <v>51</v>
      </c>
      <c r="B67" s="19" t="s">
        <v>8</v>
      </c>
      <c r="C67" s="18">
        <v>200</v>
      </c>
      <c r="D67" s="20">
        <v>14.15</v>
      </c>
      <c r="E67" s="20">
        <v>3.77</v>
      </c>
      <c r="F67" s="20">
        <v>3.93</v>
      </c>
      <c r="G67" s="20">
        <v>25.95</v>
      </c>
      <c r="H67" s="20">
        <v>153.91999999999999</v>
      </c>
    </row>
    <row r="68" spans="1:8" ht="24.75" customHeight="1" x14ac:dyDescent="0.25">
      <c r="A68" s="13"/>
      <c r="B68" s="15" t="s">
        <v>10</v>
      </c>
      <c r="C68" s="12"/>
      <c r="D68" s="12">
        <f t="shared" ref="D68:H68" si="4">SUM(D61:D67)</f>
        <v>76.910000000000011</v>
      </c>
      <c r="E68" s="12">
        <f t="shared" si="4"/>
        <v>17.55</v>
      </c>
      <c r="F68" s="12">
        <f t="shared" si="4"/>
        <v>29.25</v>
      </c>
      <c r="G68" s="12">
        <f t="shared" si="4"/>
        <v>95.05</v>
      </c>
      <c r="H68" s="12">
        <f t="shared" si="4"/>
        <v>713.95999999999992</v>
      </c>
    </row>
    <row r="69" spans="1:8" ht="20.100000000000001" customHeight="1" x14ac:dyDescent="0.25">
      <c r="A69" s="52" t="s">
        <v>19</v>
      </c>
      <c r="B69" s="52"/>
      <c r="C69" s="52"/>
      <c r="D69" s="52"/>
      <c r="E69" s="52"/>
      <c r="F69" s="52"/>
      <c r="G69" s="52"/>
      <c r="H69" s="52"/>
    </row>
    <row r="70" spans="1:8" ht="20.100000000000001" customHeight="1" x14ac:dyDescent="0.25">
      <c r="A70" s="38" t="s">
        <v>37</v>
      </c>
      <c r="B70" s="10" t="s">
        <v>38</v>
      </c>
      <c r="C70" s="1">
        <v>60</v>
      </c>
      <c r="D70" s="9">
        <v>6</v>
      </c>
      <c r="E70" s="9">
        <v>0.9</v>
      </c>
      <c r="F70" s="9">
        <v>0.2</v>
      </c>
      <c r="G70" s="9">
        <v>3</v>
      </c>
      <c r="H70" s="9">
        <v>17.100000000000001</v>
      </c>
    </row>
    <row r="71" spans="1:8" ht="24.75" customHeight="1" x14ac:dyDescent="0.25">
      <c r="A71" s="38" t="s">
        <v>52</v>
      </c>
      <c r="B71" s="39" t="s">
        <v>53</v>
      </c>
      <c r="C71" s="34">
        <v>200</v>
      </c>
      <c r="D71" s="9">
        <v>27.14</v>
      </c>
      <c r="E71" s="9">
        <v>20.100000000000001</v>
      </c>
      <c r="F71" s="9">
        <v>19.3</v>
      </c>
      <c r="G71" s="9">
        <v>17.100000000000001</v>
      </c>
      <c r="H71" s="9">
        <v>323</v>
      </c>
    </row>
    <row r="72" spans="1:8" ht="24.75" customHeight="1" x14ac:dyDescent="0.25">
      <c r="A72" s="18" t="s">
        <v>43</v>
      </c>
      <c r="B72" s="21" t="s">
        <v>81</v>
      </c>
      <c r="C72" s="20">
        <v>25</v>
      </c>
      <c r="D72" s="20">
        <v>1.5</v>
      </c>
      <c r="E72" s="20">
        <v>1.7</v>
      </c>
      <c r="F72" s="20">
        <v>0.3</v>
      </c>
      <c r="G72" s="20">
        <v>9.9</v>
      </c>
      <c r="H72" s="20">
        <v>48.9</v>
      </c>
    </row>
    <row r="73" spans="1:8" ht="24.75" customHeight="1" x14ac:dyDescent="0.25">
      <c r="A73" s="18" t="s">
        <v>43</v>
      </c>
      <c r="B73" s="19" t="s">
        <v>9</v>
      </c>
      <c r="C73" s="18">
        <v>25</v>
      </c>
      <c r="D73" s="20">
        <v>1.45</v>
      </c>
      <c r="E73" s="20">
        <v>1.9</v>
      </c>
      <c r="F73" s="20">
        <v>0.2</v>
      </c>
      <c r="G73" s="20">
        <v>12.3</v>
      </c>
      <c r="H73" s="20">
        <v>58.6</v>
      </c>
    </row>
    <row r="74" spans="1:8" ht="20.100000000000001" customHeight="1" x14ac:dyDescent="0.25">
      <c r="A74" s="18" t="s">
        <v>42</v>
      </c>
      <c r="B74" s="19" t="s">
        <v>61</v>
      </c>
      <c r="C74" s="18">
        <v>200</v>
      </c>
      <c r="D74" s="20">
        <v>1.1299999999999999</v>
      </c>
      <c r="E74" s="20">
        <v>1.6</v>
      </c>
      <c r="F74" s="20">
        <v>1.1000000000000001</v>
      </c>
      <c r="G74" s="20">
        <v>8.6</v>
      </c>
      <c r="H74" s="20">
        <v>59</v>
      </c>
    </row>
    <row r="75" spans="1:8" ht="20.100000000000001" customHeight="1" x14ac:dyDescent="0.25">
      <c r="A75" s="1" t="s">
        <v>43</v>
      </c>
      <c r="B75" s="19" t="s">
        <v>36</v>
      </c>
      <c r="C75" s="18">
        <v>200</v>
      </c>
      <c r="D75" s="18">
        <v>24</v>
      </c>
      <c r="E75" s="18">
        <v>0.4</v>
      </c>
      <c r="F75" s="18">
        <v>0.4</v>
      </c>
      <c r="G75" s="18">
        <v>9.8000000000000007</v>
      </c>
      <c r="H75" s="18">
        <v>44.44</v>
      </c>
    </row>
    <row r="76" spans="1:8" ht="20.100000000000001" customHeight="1" x14ac:dyDescent="0.25">
      <c r="A76" s="14"/>
      <c r="B76" s="15" t="s">
        <v>10</v>
      </c>
      <c r="C76" s="16">
        <f t="shared" ref="C76:H76" si="5">SUM(C70:C75)</f>
        <v>710</v>
      </c>
      <c r="D76" s="16">
        <f t="shared" si="5"/>
        <v>61.220000000000006</v>
      </c>
      <c r="E76" s="16">
        <f t="shared" si="5"/>
        <v>26.599999999999998</v>
      </c>
      <c r="F76" s="16">
        <f t="shared" si="5"/>
        <v>21.5</v>
      </c>
      <c r="G76" s="16">
        <f t="shared" si="5"/>
        <v>60.7</v>
      </c>
      <c r="H76" s="16">
        <f t="shared" si="5"/>
        <v>551.04</v>
      </c>
    </row>
    <row r="77" spans="1:8" ht="20.100000000000001" customHeight="1" x14ac:dyDescent="0.25">
      <c r="A77" s="52" t="s">
        <v>20</v>
      </c>
      <c r="B77" s="52"/>
      <c r="C77" s="52"/>
      <c r="D77" s="52"/>
      <c r="E77" s="52"/>
      <c r="F77" s="52"/>
      <c r="G77" s="52"/>
      <c r="H77" s="52"/>
    </row>
    <row r="78" spans="1:8" ht="20.100000000000001" customHeight="1" x14ac:dyDescent="0.25">
      <c r="A78" s="36" t="s">
        <v>46</v>
      </c>
      <c r="B78" s="26" t="s">
        <v>62</v>
      </c>
      <c r="C78" s="18">
        <v>60</v>
      </c>
      <c r="D78" s="20">
        <v>6</v>
      </c>
      <c r="E78" s="20">
        <v>6.28</v>
      </c>
      <c r="F78" s="20">
        <v>11.82</v>
      </c>
      <c r="G78" s="20">
        <v>37</v>
      </c>
      <c r="H78" s="20">
        <v>279.39999999999998</v>
      </c>
    </row>
    <row r="79" spans="1:8" ht="20.100000000000001" customHeight="1" x14ac:dyDescent="0.25">
      <c r="A79" s="36" t="s">
        <v>54</v>
      </c>
      <c r="B79" s="26" t="s">
        <v>25</v>
      </c>
      <c r="C79" s="18">
        <v>150</v>
      </c>
      <c r="D79" s="20">
        <v>9.26</v>
      </c>
      <c r="E79" s="20">
        <v>11.04</v>
      </c>
      <c r="F79" s="20">
        <v>9.0399999999999991</v>
      </c>
      <c r="G79" s="20">
        <v>52.9</v>
      </c>
      <c r="H79" s="20">
        <v>336.9</v>
      </c>
    </row>
    <row r="80" spans="1:8" ht="24.75" customHeight="1" x14ac:dyDescent="0.25">
      <c r="A80" s="36" t="s">
        <v>68</v>
      </c>
      <c r="B80" s="26" t="s">
        <v>69</v>
      </c>
      <c r="C80" s="18">
        <v>70</v>
      </c>
      <c r="D80" s="20">
        <v>23.12</v>
      </c>
      <c r="E80" s="20">
        <v>13.4</v>
      </c>
      <c r="F80" s="20">
        <v>3.94</v>
      </c>
      <c r="G80" s="20">
        <v>9.4</v>
      </c>
      <c r="H80" s="20">
        <v>118</v>
      </c>
    </row>
    <row r="81" spans="1:8" ht="24.75" customHeight="1" x14ac:dyDescent="0.25">
      <c r="A81" s="37" t="s">
        <v>43</v>
      </c>
      <c r="B81" s="19" t="s">
        <v>81</v>
      </c>
      <c r="C81" s="20">
        <v>25</v>
      </c>
      <c r="D81" s="20">
        <v>1.5</v>
      </c>
      <c r="E81" s="20">
        <v>1.7</v>
      </c>
      <c r="F81" s="20">
        <v>0.3</v>
      </c>
      <c r="G81" s="20">
        <v>9.9</v>
      </c>
      <c r="H81" s="20">
        <v>48.9</v>
      </c>
    </row>
    <row r="82" spans="1:8" ht="24.75" customHeight="1" x14ac:dyDescent="0.25">
      <c r="A82" s="37" t="s">
        <v>43</v>
      </c>
      <c r="B82" s="19" t="s">
        <v>9</v>
      </c>
      <c r="C82" s="18">
        <v>25</v>
      </c>
      <c r="D82" s="20">
        <v>1.45</v>
      </c>
      <c r="E82" s="20">
        <v>1.9</v>
      </c>
      <c r="F82" s="20">
        <v>0.2</v>
      </c>
      <c r="G82" s="20">
        <v>12.3</v>
      </c>
      <c r="H82" s="20">
        <v>58.6</v>
      </c>
    </row>
    <row r="83" spans="1:8" ht="20.100000000000001" customHeight="1" x14ac:dyDescent="0.25">
      <c r="A83" s="37" t="s">
        <v>63</v>
      </c>
      <c r="B83" s="19" t="s">
        <v>16</v>
      </c>
      <c r="C83" s="18">
        <v>200</v>
      </c>
      <c r="D83" s="20">
        <v>4.8499999999999996</v>
      </c>
      <c r="E83" s="20">
        <v>0.5</v>
      </c>
      <c r="F83" s="20">
        <v>0</v>
      </c>
      <c r="G83" s="20">
        <v>19.8</v>
      </c>
      <c r="H83" s="20">
        <v>81</v>
      </c>
    </row>
    <row r="84" spans="1:8" ht="20.100000000000001" customHeight="1" x14ac:dyDescent="0.25">
      <c r="A84" s="36" t="s">
        <v>43</v>
      </c>
      <c r="B84" s="21" t="s">
        <v>36</v>
      </c>
      <c r="C84" s="20">
        <v>200</v>
      </c>
      <c r="D84" s="20">
        <v>24</v>
      </c>
      <c r="E84" s="20">
        <v>0.8</v>
      </c>
      <c r="F84" s="20">
        <v>0.8</v>
      </c>
      <c r="G84" s="20">
        <v>18.600000000000001</v>
      </c>
      <c r="H84" s="20">
        <v>88.88</v>
      </c>
    </row>
    <row r="85" spans="1:8" ht="20.100000000000001" customHeight="1" x14ac:dyDescent="0.25">
      <c r="A85" s="13"/>
      <c r="B85" s="15" t="s">
        <v>10</v>
      </c>
      <c r="C85" s="12"/>
      <c r="D85" s="12">
        <f t="shared" ref="D85:H85" si="6">SUM(D78:D84)</f>
        <v>70.180000000000007</v>
      </c>
      <c r="E85" s="12">
        <f t="shared" si="6"/>
        <v>35.619999999999997</v>
      </c>
      <c r="F85" s="12">
        <f t="shared" si="6"/>
        <v>26.1</v>
      </c>
      <c r="G85" s="12">
        <f t="shared" si="6"/>
        <v>159.9</v>
      </c>
      <c r="H85" s="12">
        <f t="shared" si="6"/>
        <v>1011.68</v>
      </c>
    </row>
    <row r="86" spans="1:8" ht="20.100000000000001" customHeight="1" x14ac:dyDescent="0.25">
      <c r="A86" s="52" t="s">
        <v>21</v>
      </c>
      <c r="B86" s="52"/>
      <c r="C86" s="52"/>
      <c r="D86" s="52"/>
      <c r="E86" s="52"/>
      <c r="F86" s="52"/>
      <c r="G86" s="52"/>
      <c r="H86" s="52"/>
    </row>
    <row r="87" spans="1:8" ht="20.100000000000001" customHeight="1" x14ac:dyDescent="0.25">
      <c r="A87" s="37" t="s">
        <v>55</v>
      </c>
      <c r="B87" s="19" t="s">
        <v>30</v>
      </c>
      <c r="C87" s="18">
        <v>200</v>
      </c>
      <c r="D87" s="18">
        <v>5.03</v>
      </c>
      <c r="E87" s="20">
        <v>8.16</v>
      </c>
      <c r="F87" s="20">
        <v>9.84</v>
      </c>
      <c r="G87" s="20">
        <v>35.6</v>
      </c>
      <c r="H87" s="20">
        <v>264</v>
      </c>
    </row>
    <row r="88" spans="1:8" ht="20.100000000000001" customHeight="1" x14ac:dyDescent="0.25">
      <c r="A88" s="37" t="s">
        <v>39</v>
      </c>
      <c r="B88" s="19" t="s">
        <v>13</v>
      </c>
      <c r="C88" s="18">
        <v>10</v>
      </c>
      <c r="D88" s="18">
        <v>8.5</v>
      </c>
      <c r="E88" s="20">
        <v>0</v>
      </c>
      <c r="F88" s="20">
        <v>8.1999999999999993</v>
      </c>
      <c r="G88" s="20">
        <v>0.1</v>
      </c>
      <c r="H88" s="20">
        <v>75</v>
      </c>
    </row>
    <row r="89" spans="1:8" ht="20.100000000000001" customHeight="1" x14ac:dyDescent="0.25">
      <c r="A89" s="37" t="s">
        <v>40</v>
      </c>
      <c r="B89" s="21" t="s">
        <v>32</v>
      </c>
      <c r="C89" s="20">
        <v>15</v>
      </c>
      <c r="D89" s="20">
        <v>11.25</v>
      </c>
      <c r="E89" s="20">
        <v>3.5</v>
      </c>
      <c r="F89" s="20">
        <v>4.4000000000000004</v>
      </c>
      <c r="G89" s="20">
        <v>0</v>
      </c>
      <c r="H89" s="20">
        <v>53.7</v>
      </c>
    </row>
    <row r="90" spans="1:8" ht="20.100000000000001" customHeight="1" x14ac:dyDescent="0.25">
      <c r="A90" s="37" t="s">
        <v>43</v>
      </c>
      <c r="B90" s="21" t="s">
        <v>81</v>
      </c>
      <c r="C90" s="20">
        <v>25</v>
      </c>
      <c r="D90" s="20">
        <v>1.5</v>
      </c>
      <c r="E90" s="20">
        <v>1.7</v>
      </c>
      <c r="F90" s="20">
        <v>0.3</v>
      </c>
      <c r="G90" s="20">
        <v>9.9</v>
      </c>
      <c r="H90" s="20">
        <v>48.9</v>
      </c>
    </row>
    <row r="91" spans="1:8" ht="20.100000000000001" customHeight="1" x14ac:dyDescent="0.25">
      <c r="A91" s="37" t="s">
        <v>43</v>
      </c>
      <c r="B91" s="19" t="s">
        <v>9</v>
      </c>
      <c r="C91" s="18">
        <v>25</v>
      </c>
      <c r="D91" s="20">
        <v>1.45</v>
      </c>
      <c r="E91" s="20">
        <v>1.9</v>
      </c>
      <c r="F91" s="20">
        <v>0.2</v>
      </c>
      <c r="G91" s="20">
        <v>12.3</v>
      </c>
      <c r="H91" s="20">
        <v>58.6</v>
      </c>
    </row>
    <row r="92" spans="1:8" ht="20.100000000000001" customHeight="1" x14ac:dyDescent="0.25">
      <c r="A92" s="37" t="s">
        <v>51</v>
      </c>
      <c r="B92" s="19" t="s">
        <v>8</v>
      </c>
      <c r="C92" s="18">
        <v>200</v>
      </c>
      <c r="D92" s="20">
        <v>14.15</v>
      </c>
      <c r="E92" s="20">
        <v>2</v>
      </c>
      <c r="F92" s="20">
        <v>3.93</v>
      </c>
      <c r="G92" s="20">
        <v>25.95</v>
      </c>
      <c r="H92" s="20">
        <v>153.91999999999999</v>
      </c>
    </row>
    <row r="93" spans="1:8" ht="20.100000000000001" customHeight="1" x14ac:dyDescent="0.25">
      <c r="A93" s="36" t="s">
        <v>43</v>
      </c>
      <c r="B93" s="27" t="s">
        <v>36</v>
      </c>
      <c r="C93" s="20">
        <v>200</v>
      </c>
      <c r="D93" s="20">
        <v>24</v>
      </c>
      <c r="E93" s="22">
        <v>0.4</v>
      </c>
      <c r="F93" s="22">
        <v>0.4</v>
      </c>
      <c r="G93" s="22">
        <v>9.8000000000000007</v>
      </c>
      <c r="H93" s="22">
        <v>44.44</v>
      </c>
    </row>
    <row r="94" spans="1:8" ht="20.100000000000001" customHeight="1" thickBot="1" x14ac:dyDescent="0.3">
      <c r="A94" s="14"/>
      <c r="B94" s="15" t="s">
        <v>10</v>
      </c>
      <c r="C94" s="12"/>
      <c r="D94" s="12">
        <f t="shared" ref="D94:H94" si="7">SUM(D87:D93)</f>
        <v>65.88</v>
      </c>
      <c r="E94" s="12">
        <f t="shared" si="7"/>
        <v>17.659999999999997</v>
      </c>
      <c r="F94" s="12">
        <f t="shared" si="7"/>
        <v>27.269999999999996</v>
      </c>
      <c r="G94" s="12">
        <f t="shared" si="7"/>
        <v>93.65</v>
      </c>
      <c r="H94" s="12">
        <f t="shared" si="7"/>
        <v>698.56</v>
      </c>
    </row>
    <row r="95" spans="1:8" ht="20.100000000000001" customHeight="1" x14ac:dyDescent="0.25">
      <c r="A95" s="53" t="s">
        <v>22</v>
      </c>
      <c r="B95" s="54"/>
      <c r="C95" s="54"/>
      <c r="D95" s="54"/>
      <c r="E95" s="54"/>
      <c r="F95" s="54"/>
      <c r="G95" s="54"/>
      <c r="H95" s="54"/>
    </row>
    <row r="96" spans="1:8" ht="20.100000000000001" customHeight="1" x14ac:dyDescent="0.25">
      <c r="A96" s="9" t="s">
        <v>37</v>
      </c>
      <c r="B96" s="25" t="s">
        <v>38</v>
      </c>
      <c r="C96" s="20">
        <v>60</v>
      </c>
      <c r="D96" s="20">
        <v>6</v>
      </c>
      <c r="E96" s="23">
        <v>0.9</v>
      </c>
      <c r="F96" s="23">
        <v>0.2</v>
      </c>
      <c r="G96" s="23">
        <v>3</v>
      </c>
      <c r="H96" s="23">
        <v>17.100000000000001</v>
      </c>
    </row>
    <row r="97" spans="1:13" ht="20.100000000000001" customHeight="1" x14ac:dyDescent="0.25">
      <c r="A97" s="34" t="s">
        <v>56</v>
      </c>
      <c r="B97" s="40" t="s">
        <v>70</v>
      </c>
      <c r="C97" s="20">
        <v>150</v>
      </c>
      <c r="D97" s="20">
        <v>4.57</v>
      </c>
      <c r="E97" s="23">
        <v>4.09</v>
      </c>
      <c r="F97" s="23">
        <v>3.25</v>
      </c>
      <c r="G97" s="23">
        <v>33.700000000000003</v>
      </c>
      <c r="H97" s="23">
        <v>192.9</v>
      </c>
    </row>
    <row r="98" spans="1:13" ht="20.100000000000001" customHeight="1" x14ac:dyDescent="0.25">
      <c r="A98" s="34" t="s">
        <v>57</v>
      </c>
      <c r="B98" s="40" t="s">
        <v>58</v>
      </c>
      <c r="C98" s="20">
        <v>70</v>
      </c>
      <c r="D98" s="20">
        <v>22.07</v>
      </c>
      <c r="E98" s="23">
        <v>9.6</v>
      </c>
      <c r="F98" s="23">
        <v>5.2</v>
      </c>
      <c r="G98" s="23">
        <v>4.4000000000000004</v>
      </c>
      <c r="H98" s="23">
        <v>103</v>
      </c>
    </row>
    <row r="99" spans="1:13" x14ac:dyDescent="0.25">
      <c r="A99" s="18" t="s">
        <v>43</v>
      </c>
      <c r="B99" s="21" t="s">
        <v>81</v>
      </c>
      <c r="C99" s="20">
        <v>25</v>
      </c>
      <c r="D99" s="20">
        <v>1.5</v>
      </c>
      <c r="E99" s="20">
        <v>1.7</v>
      </c>
      <c r="F99" s="20">
        <v>0.3</v>
      </c>
      <c r="G99" s="20">
        <v>9.9</v>
      </c>
      <c r="H99" s="20">
        <v>48.9</v>
      </c>
    </row>
    <row r="100" spans="1:13" x14ac:dyDescent="0.25">
      <c r="A100" s="18" t="s">
        <v>43</v>
      </c>
      <c r="B100" s="19" t="s">
        <v>9</v>
      </c>
      <c r="C100" s="18">
        <v>25</v>
      </c>
      <c r="D100" s="20">
        <v>1.45</v>
      </c>
      <c r="E100" s="20">
        <v>1.9</v>
      </c>
      <c r="F100" s="20">
        <v>0.2</v>
      </c>
      <c r="G100" s="20">
        <v>12.3</v>
      </c>
      <c r="H100" s="20">
        <v>58.6</v>
      </c>
    </row>
    <row r="101" spans="1:13" ht="25.5" x14ac:dyDescent="0.25">
      <c r="A101" s="18" t="s">
        <v>42</v>
      </c>
      <c r="B101" s="19" t="s">
        <v>18</v>
      </c>
      <c r="C101" s="18">
        <v>200</v>
      </c>
      <c r="D101" s="20">
        <v>1.05</v>
      </c>
      <c r="E101" s="20">
        <v>0.2</v>
      </c>
      <c r="F101" s="20">
        <v>0.5</v>
      </c>
      <c r="G101" s="20">
        <v>15.01</v>
      </c>
      <c r="H101" s="20">
        <v>56.85</v>
      </c>
    </row>
    <row r="102" spans="1:13" x14ac:dyDescent="0.25">
      <c r="A102" s="36" t="s">
        <v>43</v>
      </c>
      <c r="B102" s="19" t="s">
        <v>59</v>
      </c>
      <c r="C102" s="20">
        <v>125</v>
      </c>
      <c r="D102" s="18">
        <v>26.3</v>
      </c>
      <c r="E102" s="20">
        <v>0.8</v>
      </c>
      <c r="F102" s="20">
        <v>0.2</v>
      </c>
      <c r="G102" s="20">
        <v>7.5</v>
      </c>
      <c r="H102" s="20">
        <v>35</v>
      </c>
    </row>
    <row r="103" spans="1:13" x14ac:dyDescent="0.25">
      <c r="A103" s="28"/>
      <c r="B103" s="29" t="s">
        <v>10</v>
      </c>
      <c r="C103" s="30"/>
      <c r="D103" s="30">
        <f t="shared" ref="D103:H103" si="8">SUM(D96:D102)</f>
        <v>62.94</v>
      </c>
      <c r="E103" s="30">
        <f t="shared" si="8"/>
        <v>19.189999999999998</v>
      </c>
      <c r="F103" s="30">
        <f t="shared" si="8"/>
        <v>9.85</v>
      </c>
      <c r="G103" s="30">
        <f t="shared" si="8"/>
        <v>85.81</v>
      </c>
      <c r="H103" s="30">
        <f t="shared" si="8"/>
        <v>512.35</v>
      </c>
    </row>
    <row r="104" spans="1:13" ht="15.75" x14ac:dyDescent="0.25">
      <c r="A104" s="3"/>
      <c r="B104" s="4" t="s">
        <v>24</v>
      </c>
      <c r="C104" s="5"/>
      <c r="D104" s="5">
        <f>D103+D94+D85+D76+D68+D59+D41+D33+D23</f>
        <v>656.67000000000007</v>
      </c>
      <c r="E104" s="5">
        <f>E103+E94+E85+E76+E68+E59+E41+E33+E23</f>
        <v>218.01</v>
      </c>
      <c r="F104" s="5">
        <f>F103+F94+F85+F76+F68+F59+F41+F33+F23</f>
        <v>201.52</v>
      </c>
      <c r="G104" s="5">
        <f>G103+G94+G85+G76+G68+G59+G41+G33+G23</f>
        <v>851.27</v>
      </c>
      <c r="H104" s="5">
        <f>H103+H94+H85+H76+H68+H59+H41+H33+H23</f>
        <v>6018.2599999999993</v>
      </c>
      <c r="M104">
        <v>5</v>
      </c>
    </row>
    <row r="105" spans="1:13" ht="15.75" x14ac:dyDescent="0.25">
      <c r="A105" s="6"/>
      <c r="B105" s="7" t="s">
        <v>23</v>
      </c>
      <c r="C105" s="8"/>
      <c r="D105" s="31">
        <f>D104/10</f>
        <v>65.667000000000002</v>
      </c>
      <c r="E105" s="31">
        <f t="shared" ref="E105:H105" si="9">E104/10</f>
        <v>21.800999999999998</v>
      </c>
      <c r="F105" s="31">
        <f t="shared" si="9"/>
        <v>20.152000000000001</v>
      </c>
      <c r="G105" s="31">
        <f t="shared" si="9"/>
        <v>85.126999999999995</v>
      </c>
      <c r="H105" s="31">
        <f t="shared" si="9"/>
        <v>601.82599999999991</v>
      </c>
    </row>
    <row r="106" spans="1:13" x14ac:dyDescent="0.25">
      <c r="B106" s="2"/>
    </row>
    <row r="108" spans="1:13" ht="0.75" customHeight="1" x14ac:dyDescent="0.25"/>
    <row r="109" spans="1:13" hidden="1" x14ac:dyDescent="0.25"/>
    <row r="110" spans="1:13" hidden="1" x14ac:dyDescent="0.25"/>
    <row r="111" spans="1:13" hidden="1" x14ac:dyDescent="0.25"/>
    <row r="112" spans="1:13" hidden="1" x14ac:dyDescent="0.25"/>
    <row r="113" hidden="1" x14ac:dyDescent="0.25"/>
  </sheetData>
  <mergeCells count="25">
    <mergeCell ref="A24:H24"/>
    <mergeCell ref="A34:H34"/>
    <mergeCell ref="A42:H42"/>
    <mergeCell ref="A15:H15"/>
    <mergeCell ref="A95:H95"/>
    <mergeCell ref="A51:H51"/>
    <mergeCell ref="A60:H60"/>
    <mergeCell ref="A69:H69"/>
    <mergeCell ref="A77:H77"/>
    <mergeCell ref="A86:H86"/>
    <mergeCell ref="A1:H1"/>
    <mergeCell ref="A5:H5"/>
    <mergeCell ref="A10:H10"/>
    <mergeCell ref="A12:A13"/>
    <mergeCell ref="B12:B13"/>
    <mergeCell ref="C12:C13"/>
    <mergeCell ref="D12:D13"/>
    <mergeCell ref="E12:H12"/>
    <mergeCell ref="A6:H6"/>
    <mergeCell ref="A7:H7"/>
    <mergeCell ref="A8:H8"/>
    <mergeCell ref="A9:H9"/>
    <mergeCell ref="A2:H2"/>
    <mergeCell ref="A3:H3"/>
    <mergeCell ref="A4:H4"/>
  </mergeCells>
  <phoneticPr fontId="0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на 2023-2024г 7-11 лет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</dc:creator>
  <cp:lastModifiedBy>ПК</cp:lastModifiedBy>
  <cp:lastPrinted>2023-09-12T05:32:18Z</cp:lastPrinted>
  <dcterms:created xsi:type="dcterms:W3CDTF">2020-04-29T15:04:33Z</dcterms:created>
  <dcterms:modified xsi:type="dcterms:W3CDTF">2023-10-20T05:44:28Z</dcterms:modified>
</cp:coreProperties>
</file>